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．気象・土地\"/>
    </mc:Choice>
  </mc:AlternateContent>
  <xr:revisionPtr revIDLastSave="0" documentId="13_ncr:1_{CF51F9E7-38BF-422C-8E54-24348524C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雪の諸記録（地域別）" sheetId="1" r:id="rId1"/>
    <sheet name="雪の諸記録（項目別）" sheetId="2" r:id="rId2"/>
  </sheets>
  <definedNames>
    <definedName name="_xlnm.Print_Area" localSheetId="1">'雪の諸記録（項目別）'!$A$1:$N$147</definedName>
    <definedName name="_xlnm.Print_Area" localSheetId="0">'雪の諸記録（地域別）'!$A$1:$I$222</definedName>
    <definedName name="_xlnm.Print_Titles" localSheetId="0">'雪の諸記録（地域別）'!$1:$3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2" i="2" l="1"/>
  <c r="L142" i="2"/>
  <c r="M142" i="2"/>
  <c r="K72" i="2"/>
  <c r="M141" i="2"/>
  <c r="L141" i="2"/>
  <c r="K141" i="2"/>
  <c r="K71" i="2"/>
  <c r="K140" i="2" l="1"/>
  <c r="L140" i="2"/>
  <c r="M140" i="2"/>
  <c r="K70" i="2"/>
  <c r="K139" i="2" l="1"/>
  <c r="L139" i="2"/>
  <c r="M139" i="2"/>
  <c r="K69" i="2"/>
  <c r="K138" i="2" l="1"/>
  <c r="L138" i="2"/>
  <c r="M138" i="2"/>
  <c r="K68" i="2"/>
  <c r="K137" i="2" l="1"/>
  <c r="L137" i="2"/>
  <c r="M137" i="2"/>
  <c r="K67" i="2"/>
  <c r="M125" i="2" l="1"/>
  <c r="M126" i="2"/>
  <c r="M127" i="2"/>
  <c r="M128" i="2"/>
  <c r="M129" i="2"/>
  <c r="M130" i="2"/>
  <c r="M131" i="2"/>
  <c r="M132" i="2"/>
  <c r="M133" i="2"/>
  <c r="M134" i="2"/>
  <c r="M135" i="2"/>
  <c r="M136" i="2"/>
  <c r="M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24" i="2"/>
  <c r="K55" i="2"/>
  <c r="K56" i="2"/>
  <c r="K57" i="2"/>
  <c r="K58" i="2"/>
  <c r="K59" i="2"/>
  <c r="K60" i="2"/>
  <c r="K61" i="2"/>
  <c r="K62" i="2"/>
  <c r="K63" i="2"/>
  <c r="K64" i="2"/>
  <c r="K65" i="2"/>
  <c r="K66" i="2"/>
  <c r="K54" i="2"/>
</calcChain>
</file>

<file path=xl/sharedStrings.xml><?xml version="1.0" encoding="utf-8"?>
<sst xmlns="http://schemas.openxmlformats.org/spreadsheetml/2006/main" count="1370" uniqueCount="262">
  <si>
    <t>単位：cm</t>
    <rPh sb="0" eb="2">
      <t>タンイ</t>
    </rPh>
    <phoneticPr fontId="2"/>
  </si>
  <si>
    <t>初　雪</t>
    <rPh sb="0" eb="3">
      <t>ハツユキ</t>
    </rPh>
    <phoneticPr fontId="2"/>
  </si>
  <si>
    <t>終　雪</t>
    <rPh sb="0" eb="1">
      <t>シュウ</t>
    </rPh>
    <rPh sb="2" eb="3">
      <t>セツ</t>
    </rPh>
    <phoneticPr fontId="2"/>
  </si>
  <si>
    <t>最大積雪深</t>
    <rPh sb="0" eb="2">
      <t>サイダイ</t>
    </rPh>
    <rPh sb="2" eb="4">
      <t>セキセツ</t>
    </rPh>
    <rPh sb="4" eb="5">
      <t>シン</t>
    </rPh>
    <phoneticPr fontId="2"/>
  </si>
  <si>
    <t>最大降雪深</t>
    <rPh sb="0" eb="2">
      <t>サイダイ</t>
    </rPh>
    <rPh sb="2" eb="4">
      <t>コウセツ</t>
    </rPh>
    <rPh sb="4" eb="5">
      <t>シン</t>
    </rPh>
    <phoneticPr fontId="2"/>
  </si>
  <si>
    <t>累計降雪量</t>
    <rPh sb="0" eb="2">
      <t>ルイケイ</t>
    </rPh>
    <rPh sb="2" eb="4">
      <t>コウセツ</t>
    </rPh>
    <rPh sb="4" eb="5">
      <t>リョウ</t>
    </rPh>
    <phoneticPr fontId="2"/>
  </si>
  <si>
    <t>降雪日数</t>
    <rPh sb="0" eb="2">
      <t>コウセツ</t>
    </rPh>
    <rPh sb="2" eb="4">
      <t>ニッスウ</t>
    </rPh>
    <phoneticPr fontId="2"/>
  </si>
  <si>
    <t>（記録日）</t>
    <rPh sb="1" eb="3">
      <t>キロク</t>
    </rPh>
    <rPh sb="3" eb="4">
      <t>ビ</t>
    </rPh>
    <phoneticPr fontId="2"/>
  </si>
  <si>
    <t>平成17年　</t>
    <rPh sb="0" eb="2">
      <t>ヘイセイ</t>
    </rPh>
    <rPh sb="4" eb="5">
      <t>ネン</t>
    </rPh>
    <phoneticPr fontId="2"/>
  </si>
  <si>
    <t>18</t>
    <phoneticPr fontId="2"/>
  </si>
  <si>
    <t>19. 3.25</t>
    <phoneticPr fontId="2"/>
  </si>
  <si>
    <t>19</t>
    <phoneticPr fontId="2"/>
  </si>
  <si>
    <t>19.11.19</t>
    <phoneticPr fontId="2"/>
  </si>
  <si>
    <t>20. 3.10</t>
    <phoneticPr fontId="2"/>
  </si>
  <si>
    <t>20</t>
    <phoneticPr fontId="2"/>
  </si>
  <si>
    <t>20.11.19</t>
    <phoneticPr fontId="2"/>
  </si>
  <si>
    <t>21. 3.31</t>
    <phoneticPr fontId="2"/>
  </si>
  <si>
    <t>22. 3.28</t>
    <phoneticPr fontId="2"/>
  </si>
  <si>
    <t>21.12.16</t>
    <phoneticPr fontId="2"/>
  </si>
  <si>
    <t>22.11.29</t>
    <phoneticPr fontId="2"/>
  </si>
  <si>
    <t>23. 3.29</t>
    <phoneticPr fontId="2"/>
  </si>
  <si>
    <t>23.11.16</t>
    <phoneticPr fontId="2"/>
  </si>
  <si>
    <t>24.11.21</t>
    <phoneticPr fontId="2"/>
  </si>
  <si>
    <t>24.12.27</t>
    <phoneticPr fontId="2"/>
  </si>
  <si>
    <t>25.11.11</t>
    <phoneticPr fontId="2"/>
  </si>
  <si>
    <t>26. 3.22</t>
    <phoneticPr fontId="2"/>
  </si>
  <si>
    <t>26.11.15</t>
    <phoneticPr fontId="2"/>
  </si>
  <si>
    <t>27. 3.24</t>
    <phoneticPr fontId="2"/>
  </si>
  <si>
    <t>26.12.22</t>
    <phoneticPr fontId="2"/>
  </si>
  <si>
    <t>27</t>
    <phoneticPr fontId="2"/>
  </si>
  <si>
    <t>19. 3.19</t>
    <phoneticPr fontId="2"/>
  </si>
  <si>
    <t>19</t>
    <phoneticPr fontId="2"/>
  </si>
  <si>
    <t>19.11.19</t>
    <phoneticPr fontId="2"/>
  </si>
  <si>
    <t>19.11.23</t>
    <phoneticPr fontId="2"/>
  </si>
  <si>
    <t>20</t>
    <phoneticPr fontId="2"/>
  </si>
  <si>
    <t>20.11.19</t>
    <phoneticPr fontId="2"/>
  </si>
  <si>
    <t>21. 3.31</t>
    <phoneticPr fontId="2"/>
  </si>
  <si>
    <t>21.12.15</t>
    <phoneticPr fontId="2"/>
  </si>
  <si>
    <t>22. 3.28</t>
    <phoneticPr fontId="2"/>
  </si>
  <si>
    <t>21.12.16</t>
    <phoneticPr fontId="2"/>
  </si>
  <si>
    <t>22.11.29</t>
    <phoneticPr fontId="2"/>
  </si>
  <si>
    <t>23. 3.29</t>
    <phoneticPr fontId="2"/>
  </si>
  <si>
    <t>23.11.16</t>
    <phoneticPr fontId="2"/>
  </si>
  <si>
    <t>24.11.21</t>
    <phoneticPr fontId="2"/>
  </si>
  <si>
    <t>25. 3.26</t>
    <phoneticPr fontId="2"/>
  </si>
  <si>
    <t>25.11.11</t>
    <phoneticPr fontId="2"/>
  </si>
  <si>
    <t>26. 3.12</t>
    <phoneticPr fontId="2"/>
  </si>
  <si>
    <t>26.11.15</t>
    <phoneticPr fontId="2"/>
  </si>
  <si>
    <t>27. 3.24</t>
    <phoneticPr fontId="2"/>
  </si>
  <si>
    <t>26.12.22</t>
    <phoneticPr fontId="2"/>
  </si>
  <si>
    <t>27</t>
    <phoneticPr fontId="2"/>
  </si>
  <si>
    <t>18.12. 3</t>
    <phoneticPr fontId="2"/>
  </si>
  <si>
    <t>19. 3.21</t>
    <phoneticPr fontId="2"/>
  </si>
  <si>
    <t>21. 3.28</t>
    <phoneticPr fontId="2"/>
  </si>
  <si>
    <t>23. 3.28</t>
    <phoneticPr fontId="2"/>
  </si>
  <si>
    <t>23.12.26</t>
    <phoneticPr fontId="2"/>
  </si>
  <si>
    <t>25. 3.21</t>
    <phoneticPr fontId="2"/>
  </si>
  <si>
    <t>24.12.26</t>
    <phoneticPr fontId="2"/>
  </si>
  <si>
    <t>22. 3.18</t>
    <phoneticPr fontId="2"/>
  </si>
  <si>
    <t>24.12.30</t>
    <phoneticPr fontId="2"/>
  </si>
  <si>
    <t>24.12.27</t>
    <phoneticPr fontId="2"/>
  </si>
  <si>
    <t>26. 3.14</t>
    <phoneticPr fontId="2"/>
  </si>
  <si>
    <t>19. 3.20</t>
    <phoneticPr fontId="2"/>
  </si>
  <si>
    <t>22. 3.27</t>
    <phoneticPr fontId="2"/>
  </si>
  <si>
    <t>24.11.28</t>
    <phoneticPr fontId="2"/>
  </si>
  <si>
    <t>25. 3.23</t>
    <phoneticPr fontId="2"/>
  </si>
  <si>
    <t>24.12.20</t>
    <phoneticPr fontId="2"/>
  </si>
  <si>
    <t>26. 3.22</t>
    <phoneticPr fontId="2"/>
  </si>
  <si>
    <t>26. 3.16</t>
    <phoneticPr fontId="2"/>
  </si>
  <si>
    <t>19. 3.25</t>
    <phoneticPr fontId="2"/>
  </si>
  <si>
    <t>20. 3.10</t>
    <phoneticPr fontId="2"/>
  </si>
  <si>
    <t>19.11.22</t>
    <phoneticPr fontId="2"/>
  </si>
  <si>
    <t>24.12.29</t>
    <phoneticPr fontId="2"/>
  </si>
  <si>
    <t>26.12.14</t>
    <phoneticPr fontId="2"/>
  </si>
  <si>
    <t>22. 3.22</t>
    <phoneticPr fontId="2"/>
  </si>
  <si>
    <t>19. 3.18</t>
    <phoneticPr fontId="2"/>
  </si>
  <si>
    <t>21.12.20</t>
    <phoneticPr fontId="2"/>
  </si>
  <si>
    <t>資料：建設部道路河川課</t>
    <rPh sb="0" eb="2">
      <t>シリョウ</t>
    </rPh>
    <rPh sb="3" eb="5">
      <t>ケンセツ</t>
    </rPh>
    <rPh sb="5" eb="6">
      <t>ブ</t>
    </rPh>
    <rPh sb="6" eb="8">
      <t>ドウロ</t>
    </rPh>
    <rPh sb="8" eb="10">
      <t>カセン</t>
    </rPh>
    <rPh sb="10" eb="11">
      <t>カ</t>
    </rPh>
    <phoneticPr fontId="2"/>
  </si>
  <si>
    <t>27.11.29</t>
    <phoneticPr fontId="2"/>
  </si>
  <si>
    <t>27.12.29</t>
    <phoneticPr fontId="2"/>
  </si>
  <si>
    <t>28.12.29</t>
    <phoneticPr fontId="2"/>
  </si>
  <si>
    <t>H18. 3.31</t>
    <phoneticPr fontId="2"/>
  </si>
  <si>
    <t>28. 3.26</t>
    <phoneticPr fontId="2"/>
  </si>
  <si>
    <t>28. 3.25</t>
    <phoneticPr fontId="2"/>
  </si>
  <si>
    <t>H18. 1.23</t>
    <phoneticPr fontId="2"/>
  </si>
  <si>
    <t>H18. 3.30</t>
    <phoneticPr fontId="2"/>
  </si>
  <si>
    <t>H17.12.10</t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</si>
  <si>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</si>
  <si>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</si>
  <si>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</si>
  <si>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</si>
  <si>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</si>
  <si>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29. 3.28</t>
    <phoneticPr fontId="2"/>
  </si>
  <si>
    <t>28.11.10</t>
    <phoneticPr fontId="2"/>
  </si>
  <si>
    <t>29 .3.24</t>
    <phoneticPr fontId="2"/>
  </si>
  <si>
    <t>28.11.10</t>
    <phoneticPr fontId="2"/>
  </si>
  <si>
    <t>28. 3.25</t>
    <phoneticPr fontId="2"/>
  </si>
  <si>
    <t>29. 3.24</t>
    <phoneticPr fontId="2"/>
  </si>
  <si>
    <t>29. 3.10</t>
    <phoneticPr fontId="2"/>
  </si>
  <si>
    <t>28.12.17</t>
    <phoneticPr fontId="2"/>
  </si>
  <si>
    <t>28. 3.26</t>
    <phoneticPr fontId="2"/>
  </si>
  <si>
    <t>28. 3.11</t>
    <phoneticPr fontId="2"/>
  </si>
  <si>
    <t>【大仙市】</t>
    <rPh sb="1" eb="4">
      <t>ダイセンシ</t>
    </rPh>
    <phoneticPr fontId="2"/>
  </si>
  <si>
    <t>【大曲地域】</t>
    <rPh sb="1" eb="3">
      <t>オオマガリ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</si>
  <si>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</si>
  <si>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4">
      <t>ニシセンボク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</si>
  <si>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</si>
  <si>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</si>
  <si>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【南外地域】</t>
    <rPh sb="1" eb="2">
      <t>ミナミ</t>
    </rPh>
    <rPh sb="2" eb="3">
      <t>ナンガイ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</si>
  <si>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</si>
  <si>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【太田地域】</t>
    <rPh sb="1" eb="3">
      <t>オオタ</t>
    </rPh>
    <rPh sb="3" eb="5">
      <t>チイキ</t>
    </rPh>
    <phoneticPr fontId="2"/>
  </si>
  <si>
    <t>29</t>
    <phoneticPr fontId="2"/>
  </si>
  <si>
    <t>29</t>
    <phoneticPr fontId="2"/>
  </si>
  <si>
    <t>29.11.19</t>
    <phoneticPr fontId="2"/>
  </si>
  <si>
    <t>30. 3.23</t>
    <phoneticPr fontId="2"/>
  </si>
  <si>
    <t>29.11.20</t>
    <phoneticPr fontId="2"/>
  </si>
  <si>
    <t>30. 3.12</t>
    <phoneticPr fontId="2"/>
  </si>
  <si>
    <t>29.11.19</t>
    <phoneticPr fontId="2"/>
  </si>
  <si>
    <t>30. 3.21</t>
    <phoneticPr fontId="2"/>
  </si>
  <si>
    <t>30. 3.23</t>
    <phoneticPr fontId="2"/>
  </si>
  <si>
    <t>大曲</t>
    <rPh sb="0" eb="2">
      <t>オオマガリ</t>
    </rPh>
    <phoneticPr fontId="2"/>
  </si>
  <si>
    <t>神岡</t>
    <rPh sb="0" eb="2">
      <t>カミオカ</t>
    </rPh>
    <phoneticPr fontId="2"/>
  </si>
  <si>
    <t>西仙北</t>
    <rPh sb="0" eb="3">
      <t>ニシセンボク</t>
    </rPh>
    <phoneticPr fontId="2"/>
  </si>
  <si>
    <t>中仙</t>
    <rPh sb="0" eb="2">
      <t>ナカセン</t>
    </rPh>
    <phoneticPr fontId="2"/>
  </si>
  <si>
    <t>協和</t>
    <rPh sb="0" eb="2">
      <t>キョウワ</t>
    </rPh>
    <phoneticPr fontId="2"/>
  </si>
  <si>
    <t>南外</t>
    <rPh sb="0" eb="2">
      <t>ナンガイ</t>
    </rPh>
    <phoneticPr fontId="2"/>
  </si>
  <si>
    <t>仙北</t>
    <rPh sb="0" eb="2">
      <t>センボク</t>
    </rPh>
    <phoneticPr fontId="2"/>
  </si>
  <si>
    <t>太田</t>
    <rPh sb="0" eb="2">
      <t>オオタ</t>
    </rPh>
    <phoneticPr fontId="2"/>
  </si>
  <si>
    <t>初雪</t>
    <rPh sb="0" eb="2">
      <t>ハツユキ</t>
    </rPh>
    <phoneticPr fontId="2"/>
  </si>
  <si>
    <t>終雪</t>
    <rPh sb="0" eb="1">
      <t>シュウ</t>
    </rPh>
    <rPh sb="1" eb="2">
      <t>セツ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</si>
  <si>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</si>
  <si>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</si>
  <si>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平均</t>
    <rPh sb="0" eb="2">
      <t>ヘイキン</t>
    </rPh>
    <phoneticPr fontId="2"/>
  </si>
  <si>
    <t>雪の諸記録</t>
    <rPh sb="0" eb="1">
      <t>ユキ</t>
    </rPh>
    <rPh sb="2" eb="3">
      <t>ショ</t>
    </rPh>
    <rPh sb="3" eb="5">
      <t>キロク</t>
    </rPh>
    <phoneticPr fontId="2"/>
  </si>
  <si>
    <t>年度</t>
    <rPh sb="0" eb="2">
      <t>ネンド</t>
    </rPh>
    <phoneticPr fontId="2"/>
  </si>
  <si>
    <t>【初雪・終雪・降雪日数】</t>
    <rPh sb="1" eb="3">
      <t>ハツユキ</t>
    </rPh>
    <rPh sb="4" eb="5">
      <t>シュウ</t>
    </rPh>
    <rPh sb="5" eb="6">
      <t>セツ</t>
    </rPh>
    <rPh sb="7" eb="9">
      <t>コウセツ</t>
    </rPh>
    <rPh sb="9" eb="11">
      <t>ニッスウ</t>
    </rPh>
    <phoneticPr fontId="2"/>
  </si>
  <si>
    <t>単位：日</t>
    <rPh sb="0" eb="2">
      <t>タンイ</t>
    </rPh>
    <rPh sb="3" eb="4">
      <t>ニチ</t>
    </rPh>
    <phoneticPr fontId="2"/>
  </si>
  <si>
    <t>【最大積雪深】</t>
    <rPh sb="1" eb="3">
      <t>サイダイ</t>
    </rPh>
    <rPh sb="3" eb="5">
      <t>セキセツ</t>
    </rPh>
    <rPh sb="5" eb="6">
      <t>シン</t>
    </rPh>
    <phoneticPr fontId="2"/>
  </si>
  <si>
    <t>【最大降雪深】</t>
    <rPh sb="1" eb="3">
      <t>サイダイ</t>
    </rPh>
    <rPh sb="3" eb="5">
      <t>コウセツ</t>
    </rPh>
    <rPh sb="5" eb="6">
      <t>シン</t>
    </rPh>
    <phoneticPr fontId="2"/>
  </si>
  <si>
    <t>【累計降雪量】</t>
    <rPh sb="1" eb="3">
      <t>ルイケイ</t>
    </rPh>
    <rPh sb="3" eb="6">
      <t>コウセツリョウ</t>
    </rPh>
    <phoneticPr fontId="2"/>
  </si>
  <si>
    <t>30. 1.27</t>
    <phoneticPr fontId="2"/>
  </si>
  <si>
    <t>30</t>
    <phoneticPr fontId="2"/>
  </si>
  <si>
    <t>30</t>
    <phoneticPr fontId="2"/>
  </si>
  <si>
    <t>30.11.23</t>
  </si>
  <si>
    <t>31. 4.11</t>
  </si>
  <si>
    <t>27.11.29</t>
    <phoneticPr fontId="2"/>
  </si>
  <si>
    <t>30.11.30</t>
  </si>
  <si>
    <t>30.12.10</t>
  </si>
  <si>
    <t>30.12.28</t>
  </si>
  <si>
    <t>30.11.24</t>
  </si>
  <si>
    <t>単位：cm/日</t>
    <rPh sb="0" eb="2">
      <t>タンイ</t>
    </rPh>
    <rPh sb="6" eb="7">
      <t>ニチ</t>
    </rPh>
    <phoneticPr fontId="2"/>
  </si>
  <si>
    <t>30.11.23</t>
    <phoneticPr fontId="2"/>
  </si>
  <si>
    <t>30.11.30</t>
    <phoneticPr fontId="2"/>
  </si>
  <si>
    <t>平成31/令和元年</t>
    <rPh sb="0" eb="2">
      <t>ヘイセイ</t>
    </rPh>
    <rPh sb="5" eb="7">
      <t>レイワ</t>
    </rPh>
    <rPh sb="7" eb="9">
      <t>ガンネン</t>
    </rPh>
    <phoneticPr fontId="2"/>
  </si>
  <si>
    <t>21. 1.25</t>
  </si>
  <si>
    <t>21.12.16</t>
  </si>
  <si>
    <t>24.12.27</t>
  </si>
  <si>
    <t>26.12.22</t>
  </si>
  <si>
    <t>R2. 3.17</t>
    <phoneticPr fontId="2"/>
  </si>
  <si>
    <t>R2. 3.16</t>
    <phoneticPr fontId="2"/>
  </si>
  <si>
    <t>R2. 3.24</t>
    <phoneticPr fontId="2"/>
  </si>
  <si>
    <t>R2. 2. 6</t>
    <phoneticPr fontId="2"/>
  </si>
  <si>
    <t>R1.12. 5</t>
    <phoneticPr fontId="2"/>
  </si>
  <si>
    <t>R2. 2. 8</t>
    <phoneticPr fontId="2"/>
  </si>
  <si>
    <t>R1.12. 4</t>
    <phoneticPr fontId="2"/>
  </si>
  <si>
    <t>R2. 1. 2</t>
    <phoneticPr fontId="2"/>
  </si>
  <si>
    <t>R2. 3.24</t>
    <phoneticPr fontId="2"/>
  </si>
  <si>
    <t>R2. 3.17</t>
    <phoneticPr fontId="2"/>
  </si>
  <si>
    <t>R2. 3.16</t>
    <phoneticPr fontId="2"/>
  </si>
  <si>
    <t>終　雪</t>
    <phoneticPr fontId="2"/>
  </si>
  <si>
    <t>令和2</t>
    <rPh sb="0" eb="2">
      <t>レイワ</t>
    </rPh>
    <phoneticPr fontId="2"/>
  </si>
  <si>
    <t>3</t>
    <phoneticPr fontId="2"/>
  </si>
  <si>
    <t>降雪深</t>
    <rPh sb="0" eb="2">
      <t>コウセツ</t>
    </rPh>
    <rPh sb="2" eb="3">
      <t>シン</t>
    </rPh>
    <phoneticPr fontId="2"/>
  </si>
  <si>
    <t>(記録日)</t>
    <rPh sb="1" eb="3">
      <t>キロク</t>
    </rPh>
    <rPh sb="3" eb="4">
      <t>ビ</t>
    </rPh>
    <phoneticPr fontId="2"/>
  </si>
  <si>
    <t>4</t>
  </si>
  <si>
    <t>5</t>
  </si>
  <si>
    <t>R1.11.20</t>
    <phoneticPr fontId="2"/>
  </si>
  <si>
    <t>2.12.14</t>
    <phoneticPr fontId="2"/>
  </si>
  <si>
    <t>3. 3. 3</t>
    <phoneticPr fontId="2"/>
  </si>
  <si>
    <t>24. 4. 2</t>
    <phoneticPr fontId="2"/>
  </si>
  <si>
    <t>20. 3. 8</t>
    <phoneticPr fontId="2"/>
  </si>
  <si>
    <t>18.12. 1</t>
    <phoneticPr fontId="2"/>
  </si>
  <si>
    <t>18.12. 4</t>
    <phoneticPr fontId="2"/>
  </si>
  <si>
    <t>21. 1.26</t>
    <phoneticPr fontId="2"/>
  </si>
  <si>
    <t>23. 2. 1</t>
    <phoneticPr fontId="2"/>
  </si>
  <si>
    <t>24. 1. 8</t>
    <phoneticPr fontId="2"/>
  </si>
  <si>
    <t>25. 2.21</t>
    <phoneticPr fontId="2"/>
  </si>
  <si>
    <t>26. 1.11</t>
    <phoneticPr fontId="2"/>
  </si>
  <si>
    <t>28. 2.17</t>
    <phoneticPr fontId="2"/>
  </si>
  <si>
    <t>29. 1.13</t>
    <phoneticPr fontId="2"/>
  </si>
  <si>
    <t>30. 2.13</t>
    <phoneticPr fontId="2"/>
  </si>
  <si>
    <t>3. 1 .2</t>
    <phoneticPr fontId="2"/>
  </si>
  <si>
    <t>3.12. 2</t>
    <phoneticPr fontId="2"/>
  </si>
  <si>
    <t>4.12. 2</t>
    <phoneticPr fontId="2"/>
  </si>
  <si>
    <t>5.11.25</t>
    <phoneticPr fontId="2"/>
  </si>
  <si>
    <t>4. 3.21</t>
    <phoneticPr fontId="2"/>
  </si>
  <si>
    <t>5. 2.23</t>
    <phoneticPr fontId="2"/>
  </si>
  <si>
    <t>6. 3.22</t>
    <phoneticPr fontId="2"/>
  </si>
  <si>
    <t>4. 1.29</t>
    <phoneticPr fontId="2"/>
  </si>
  <si>
    <t>4.12.19</t>
    <phoneticPr fontId="2"/>
  </si>
  <si>
    <t>5.12. 1</t>
    <phoneticPr fontId="2"/>
  </si>
  <si>
    <t>21.12. 7</t>
    <phoneticPr fontId="2"/>
  </si>
  <si>
    <t>28.11. 9</t>
    <phoneticPr fontId="2"/>
  </si>
  <si>
    <t>24. 4. 8</t>
    <phoneticPr fontId="2"/>
  </si>
  <si>
    <t>25. 4. 1</t>
    <phoneticPr fontId="2"/>
  </si>
  <si>
    <t>H18. 1. 4</t>
    <phoneticPr fontId="2"/>
  </si>
  <si>
    <t>19.12. 5</t>
    <phoneticPr fontId="2"/>
  </si>
  <si>
    <t>24. 1. 7</t>
    <phoneticPr fontId="2"/>
  </si>
  <si>
    <t>30. 1.25</t>
    <phoneticPr fontId="2"/>
  </si>
  <si>
    <t>30.12. 9</t>
    <phoneticPr fontId="2"/>
  </si>
  <si>
    <t>3.11.27</t>
    <phoneticPr fontId="2"/>
  </si>
  <si>
    <t>2.12.13</t>
    <phoneticPr fontId="2"/>
  </si>
  <si>
    <t>3. 1. 5</t>
    <phoneticPr fontId="2"/>
  </si>
  <si>
    <t>4. 1.13</t>
    <phoneticPr fontId="2"/>
  </si>
  <si>
    <t>5.11.30</t>
    <phoneticPr fontId="2"/>
  </si>
  <si>
    <t>23. 1.13</t>
    <phoneticPr fontId="2"/>
  </si>
  <si>
    <t>H18. 1.20</t>
    <phoneticPr fontId="2"/>
  </si>
  <si>
    <t>3. 2.27</t>
    <phoneticPr fontId="2"/>
  </si>
  <si>
    <t>5. 3. 4</t>
    <phoneticPr fontId="2"/>
  </si>
  <si>
    <t>3. 1. 2</t>
    <phoneticPr fontId="2"/>
  </si>
  <si>
    <t>4.12.20</t>
    <phoneticPr fontId="2"/>
  </si>
  <si>
    <t>6. 1.16</t>
    <phoneticPr fontId="2"/>
  </si>
  <si>
    <t>18.12. 2</t>
    <phoneticPr fontId="2"/>
  </si>
  <si>
    <t>30.12. 8</t>
    <phoneticPr fontId="2"/>
  </si>
  <si>
    <t>20. 3. 7</t>
    <phoneticPr fontId="2"/>
  </si>
  <si>
    <t>H18. 1. 5</t>
    <phoneticPr fontId="2"/>
  </si>
  <si>
    <t>21. 1.25</t>
    <phoneticPr fontId="2"/>
  </si>
  <si>
    <t>29. 2.12</t>
    <phoneticPr fontId="2"/>
  </si>
  <si>
    <t>5. 3. 3</t>
    <phoneticPr fontId="2"/>
  </si>
  <si>
    <t>4. 2. 6</t>
    <phoneticPr fontId="2"/>
  </si>
  <si>
    <t>4.12.24</t>
    <phoneticPr fontId="2"/>
  </si>
  <si>
    <t>20. 3. 6</t>
    <phoneticPr fontId="2"/>
  </si>
  <si>
    <t>24. 4. 6</t>
    <phoneticPr fontId="2"/>
  </si>
  <si>
    <t>19. 2. 1</t>
    <phoneticPr fontId="2"/>
  </si>
  <si>
    <t>22. 2. 6</t>
    <phoneticPr fontId="2"/>
  </si>
  <si>
    <t>24. 1.31</t>
    <phoneticPr fontId="2"/>
  </si>
  <si>
    <t>26. 3. 7</t>
    <phoneticPr fontId="2"/>
  </si>
  <si>
    <t>26.12. 6</t>
    <phoneticPr fontId="2"/>
  </si>
  <si>
    <t>6. 3.14</t>
    <phoneticPr fontId="2"/>
  </si>
  <si>
    <t>3. 2. 5</t>
    <phoneticPr fontId="2"/>
  </si>
  <si>
    <t>4. 1.30</t>
    <phoneticPr fontId="2"/>
  </si>
  <si>
    <t>27.12. 4</t>
    <phoneticPr fontId="2"/>
  </si>
  <si>
    <t>19.12. 6</t>
    <phoneticPr fontId="2"/>
  </si>
  <si>
    <t>22. 1.15</t>
    <phoneticPr fontId="2"/>
  </si>
  <si>
    <t>23. 1.22</t>
    <phoneticPr fontId="2"/>
  </si>
  <si>
    <t>31. 1. 3</t>
    <phoneticPr fontId="2"/>
  </si>
  <si>
    <t>3.12. 5</t>
    <phoneticPr fontId="2"/>
  </si>
  <si>
    <t>4. 3. 8</t>
    <phoneticPr fontId="2"/>
  </si>
  <si>
    <t>3. 1. 9</t>
    <phoneticPr fontId="2"/>
  </si>
  <si>
    <t>5. 1. 5</t>
    <phoneticPr fontId="2"/>
  </si>
  <si>
    <t>24. 4. 5</t>
    <phoneticPr fontId="2"/>
  </si>
  <si>
    <t>20.12. 7</t>
    <phoneticPr fontId="2"/>
  </si>
  <si>
    <t>23. 1. 9</t>
    <phoneticPr fontId="2"/>
  </si>
  <si>
    <t>24. 2. 4</t>
    <phoneticPr fontId="2"/>
  </si>
  <si>
    <t>30. 2.12</t>
    <phoneticPr fontId="2"/>
  </si>
  <si>
    <t>5. 2.26</t>
    <phoneticPr fontId="2"/>
  </si>
  <si>
    <t>31. 2. 9</t>
    <phoneticPr fontId="2"/>
  </si>
  <si>
    <t>3. 1. 4</t>
    <phoneticPr fontId="2"/>
  </si>
  <si>
    <t>31. 4.11</t>
    <phoneticPr fontId="2"/>
  </si>
  <si>
    <t>31. 1.17</t>
    <phoneticPr fontId="2"/>
  </si>
  <si>
    <t>4. 2. 4</t>
    <phoneticPr fontId="2"/>
  </si>
  <si>
    <t>R1.11.21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</si>
</sst>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/>
    </xf>
    <xf numFmtId="57" fontId="10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/>
    </xf>
    <xf numFmtId="14" fontId="10" fillId="0" borderId="3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4" fontId="10" fillId="4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7" fontId="10" fillId="0" borderId="8" xfId="1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right" vertical="center"/>
    </xf>
    <xf numFmtId="57" fontId="10" fillId="4" borderId="3" xfId="0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4" borderId="0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vertical="center"/>
    </xf>
    <xf numFmtId="57" fontId="10" fillId="4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 applyAlignment="1">
      <alignment vertical="center"/>
    </xf>
    <xf numFmtId="57" fontId="0" fillId="0" borderId="0" xfId="0" applyNumberFormat="1" applyFill="1" applyBorder="1" applyAlignment="1">
      <alignment vertical="center"/>
    </xf>
    <xf numFmtId="57" fontId="0" fillId="0" borderId="1" xfId="0" applyNumberFormat="1" applyFill="1" applyBorder="1" applyAlignment="1">
      <alignment vertical="center"/>
    </xf>
    <xf numFmtId="57" fontId="6" fillId="0" borderId="0" xfId="0" applyNumberFormat="1" applyFont="1" applyFill="1" applyBorder="1" applyAlignment="1">
      <alignment vertical="center"/>
    </xf>
    <xf numFmtId="57" fontId="3" fillId="0" borderId="0" xfId="0" applyNumberFormat="1" applyFont="1" applyFill="1" applyBorder="1" applyAlignment="1">
      <alignment vertical="center"/>
    </xf>
    <xf numFmtId="57" fontId="10" fillId="0" borderId="4" xfId="0" applyNumberFormat="1" applyFont="1" applyFill="1" applyBorder="1" applyAlignment="1">
      <alignment horizontal="right" vertical="center"/>
    </xf>
    <xf numFmtId="57" fontId="3" fillId="0" borderId="0" xfId="0" applyNumberFormat="1" applyFont="1" applyFill="1" applyBorder="1" applyAlignment="1">
      <alignment horizontal="right" vertical="center"/>
    </xf>
    <xf numFmtId="57" fontId="10" fillId="0" borderId="0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12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57" fontId="8" fillId="2" borderId="3" xfId="0" applyNumberFormat="1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2"/>
  <sheetViews>
    <sheetView showGridLines="0" tabSelected="1" view="pageBreakPreview" zoomScaleNormal="100" zoomScaleSheetLayoutView="100" workbookViewId="0">
      <selection activeCell="C8" sqref="C8"/>
    </sheetView>
  </sheetViews>
  <sheetFormatPr defaultColWidth="9" defaultRowHeight="13.2"/>
  <cols>
    <col min="1" max="1" width="4.6640625" style="2" customWidth="1"/>
    <col min="2" max="2" width="15.6640625" style="2" customWidth="1"/>
    <col min="3" max="4" width="10" style="61" customWidth="1"/>
    <col min="5" max="5" width="10" style="2" customWidth="1"/>
    <col min="6" max="6" width="7.109375" style="2" bestFit="1" customWidth="1"/>
    <col min="7" max="7" width="10" style="61" customWidth="1"/>
    <col min="8" max="9" width="10" style="2" customWidth="1"/>
    <col min="10" max="16384" width="9" style="2"/>
  </cols>
  <sheetData>
    <row r="1" spans="2:9" ht="14.25" customHeight="1" thickBot="1"/>
    <row r="2" spans="2:9" ht="22.5" customHeight="1">
      <c r="B2" s="1" t="s">
        <v>133</v>
      </c>
      <c r="C2" s="62"/>
      <c r="D2" s="62"/>
      <c r="E2" s="3"/>
      <c r="F2" s="3"/>
      <c r="G2" s="62"/>
      <c r="H2" s="3"/>
      <c r="I2" s="3"/>
    </row>
    <row r="3" spans="2:9" ht="12" customHeight="1"/>
    <row r="4" spans="2:9" s="4" customFormat="1" ht="12" customHeight="1">
      <c r="B4" s="5" t="s">
        <v>102</v>
      </c>
      <c r="C4" s="63"/>
      <c r="D4" s="63"/>
      <c r="G4" s="63"/>
      <c r="I4" s="6" t="s">
        <v>150</v>
      </c>
    </row>
    <row r="5" spans="2:9" ht="6.75" customHeight="1">
      <c r="B5" s="7"/>
      <c r="C5" s="64"/>
      <c r="D5" s="64"/>
      <c r="E5" s="8"/>
      <c r="F5" s="8"/>
      <c r="G5" s="64"/>
      <c r="H5" s="8"/>
      <c r="I5" s="9"/>
    </row>
    <row r="6" spans="2:9" s="10" customFormat="1" ht="13.5" customHeight="1">
      <c r="B6" s="82" t="s">
        <v>134</v>
      </c>
      <c r="C6" s="84" t="s">
        <v>1</v>
      </c>
      <c r="D6" s="84" t="s">
        <v>2</v>
      </c>
      <c r="E6" s="78" t="s">
        <v>3</v>
      </c>
      <c r="F6" s="86" t="s">
        <v>4</v>
      </c>
      <c r="G6" s="87"/>
      <c r="H6" s="78" t="s">
        <v>5</v>
      </c>
      <c r="I6" s="80" t="s">
        <v>6</v>
      </c>
    </row>
    <row r="7" spans="2:9" s="10" customFormat="1" ht="12.75" customHeight="1">
      <c r="B7" s="83"/>
      <c r="C7" s="85"/>
      <c r="D7" s="85"/>
      <c r="E7" s="79"/>
      <c r="F7" s="76" t="s">
        <v>172</v>
      </c>
      <c r="G7" s="74" t="s">
        <v>173</v>
      </c>
      <c r="H7" s="79"/>
      <c r="I7" s="81"/>
    </row>
    <row r="8" spans="2:9" ht="13.5" customHeight="1">
      <c r="B8" s="14" t="s">
        <v>8</v>
      </c>
      <c r="C8" s="17" t="s">
        <v>86</v>
      </c>
      <c r="D8" s="17" t="s">
        <v>81</v>
      </c>
      <c r="E8" s="19">
        <v>175</v>
      </c>
      <c r="F8" s="20">
        <v>48</v>
      </c>
      <c r="G8" s="17" t="s">
        <v>205</v>
      </c>
      <c r="H8" s="19">
        <v>778</v>
      </c>
      <c r="I8" s="20">
        <v>72</v>
      </c>
    </row>
    <row r="9" spans="2:9" ht="13.5" customHeight="1">
      <c r="B9" s="14" t="s">
        <v>9</v>
      </c>
      <c r="C9" s="17" t="s">
        <v>181</v>
      </c>
      <c r="D9" s="17" t="s">
        <v>10</v>
      </c>
      <c r="E9" s="19">
        <v>40</v>
      </c>
      <c r="F9" s="20">
        <v>34</v>
      </c>
      <c r="G9" s="17" t="s">
        <v>182</v>
      </c>
      <c r="H9" s="19">
        <v>320</v>
      </c>
      <c r="I9" s="20">
        <v>46</v>
      </c>
    </row>
    <row r="10" spans="2:9" ht="13.5" customHeight="1">
      <c r="B10" s="14" t="s">
        <v>11</v>
      </c>
      <c r="C10" s="17" t="s">
        <v>12</v>
      </c>
      <c r="D10" s="17" t="s">
        <v>13</v>
      </c>
      <c r="E10" s="19">
        <v>132</v>
      </c>
      <c r="F10" s="20">
        <v>35</v>
      </c>
      <c r="G10" s="17" t="s">
        <v>206</v>
      </c>
      <c r="H10" s="19">
        <v>614</v>
      </c>
      <c r="I10" s="20">
        <v>67</v>
      </c>
    </row>
    <row r="11" spans="2:9" ht="13.5" customHeight="1">
      <c r="B11" s="16" t="s">
        <v>14</v>
      </c>
      <c r="C11" s="65" t="s">
        <v>15</v>
      </c>
      <c r="D11" s="65" t="s">
        <v>16</v>
      </c>
      <c r="E11" s="23">
        <v>93</v>
      </c>
      <c r="F11" s="24">
        <v>42</v>
      </c>
      <c r="G11" s="65" t="s">
        <v>154</v>
      </c>
      <c r="H11" s="23">
        <v>448</v>
      </c>
      <c r="I11" s="24">
        <v>53</v>
      </c>
    </row>
    <row r="12" spans="2:9" ht="13.5" customHeight="1">
      <c r="B12" s="14">
        <v>21</v>
      </c>
      <c r="C12" s="17" t="s">
        <v>201</v>
      </c>
      <c r="D12" s="17" t="s">
        <v>17</v>
      </c>
      <c r="E12" s="19">
        <v>119</v>
      </c>
      <c r="F12" s="20">
        <v>43</v>
      </c>
      <c r="G12" s="17" t="s">
        <v>155</v>
      </c>
      <c r="H12" s="19">
        <v>607</v>
      </c>
      <c r="I12" s="20">
        <v>55</v>
      </c>
    </row>
    <row r="13" spans="2:9" ht="13.5" customHeight="1">
      <c r="B13" s="14">
        <v>22</v>
      </c>
      <c r="C13" s="17" t="s">
        <v>19</v>
      </c>
      <c r="D13" s="17" t="s">
        <v>20</v>
      </c>
      <c r="E13" s="19">
        <v>186</v>
      </c>
      <c r="F13" s="20">
        <v>58</v>
      </c>
      <c r="G13" s="17" t="s">
        <v>184</v>
      </c>
      <c r="H13" s="19">
        <v>777</v>
      </c>
      <c r="I13" s="20">
        <v>70</v>
      </c>
    </row>
    <row r="14" spans="2:9" ht="13.5" customHeight="1">
      <c r="B14" s="14">
        <v>23</v>
      </c>
      <c r="C14" s="17" t="s">
        <v>21</v>
      </c>
      <c r="D14" s="17" t="s">
        <v>203</v>
      </c>
      <c r="E14" s="19">
        <v>143</v>
      </c>
      <c r="F14" s="20">
        <v>50</v>
      </c>
      <c r="G14" s="17" t="s">
        <v>207</v>
      </c>
      <c r="H14" s="19">
        <v>777</v>
      </c>
      <c r="I14" s="20">
        <v>86</v>
      </c>
    </row>
    <row r="15" spans="2:9" ht="13.5" customHeight="1">
      <c r="B15" s="14">
        <v>24</v>
      </c>
      <c r="C15" s="17" t="s">
        <v>22</v>
      </c>
      <c r="D15" s="17" t="s">
        <v>204</v>
      </c>
      <c r="E15" s="19">
        <v>211</v>
      </c>
      <c r="F15" s="20">
        <v>50</v>
      </c>
      <c r="G15" s="17" t="s">
        <v>156</v>
      </c>
      <c r="H15" s="19">
        <v>890</v>
      </c>
      <c r="I15" s="20">
        <v>80</v>
      </c>
    </row>
    <row r="16" spans="2:9" ht="13.5" customHeight="1">
      <c r="B16" s="14">
        <v>25</v>
      </c>
      <c r="C16" s="17" t="s">
        <v>24</v>
      </c>
      <c r="D16" s="17" t="s">
        <v>25</v>
      </c>
      <c r="E16" s="19">
        <v>175</v>
      </c>
      <c r="F16" s="20">
        <v>55</v>
      </c>
      <c r="G16" s="17" t="s">
        <v>187</v>
      </c>
      <c r="H16" s="19">
        <v>869</v>
      </c>
      <c r="I16" s="20">
        <v>80</v>
      </c>
    </row>
    <row r="17" spans="2:9" ht="13.5" customHeight="1">
      <c r="B17" s="14">
        <v>26</v>
      </c>
      <c r="C17" s="52" t="s">
        <v>26</v>
      </c>
      <c r="D17" s="52" t="s">
        <v>27</v>
      </c>
      <c r="E17" s="31">
        <v>119</v>
      </c>
      <c r="F17" s="32">
        <v>43</v>
      </c>
      <c r="G17" s="52" t="s">
        <v>157</v>
      </c>
      <c r="H17" s="31">
        <v>602</v>
      </c>
      <c r="I17" s="32">
        <v>59</v>
      </c>
    </row>
    <row r="18" spans="2:9" ht="13.5" customHeight="1">
      <c r="B18" s="14" t="s">
        <v>29</v>
      </c>
      <c r="C18" s="17" t="s">
        <v>145</v>
      </c>
      <c r="D18" s="17" t="s">
        <v>82</v>
      </c>
      <c r="E18" s="19">
        <v>103</v>
      </c>
      <c r="F18" s="20">
        <v>40</v>
      </c>
      <c r="G18" s="17" t="s">
        <v>188</v>
      </c>
      <c r="H18" s="19">
        <v>539</v>
      </c>
      <c r="I18" s="20">
        <v>62</v>
      </c>
    </row>
    <row r="19" spans="2:9" ht="13.5" customHeight="1">
      <c r="B19" s="14" t="s">
        <v>87</v>
      </c>
      <c r="C19" s="52" t="s">
        <v>202</v>
      </c>
      <c r="D19" s="52" t="s">
        <v>92</v>
      </c>
      <c r="E19" s="31">
        <v>96</v>
      </c>
      <c r="F19" s="32">
        <v>47</v>
      </c>
      <c r="G19" s="52" t="s">
        <v>189</v>
      </c>
      <c r="H19" s="31">
        <v>552</v>
      </c>
      <c r="I19" s="32">
        <v>66</v>
      </c>
    </row>
    <row r="20" spans="2:9" ht="13.5" customHeight="1">
      <c r="B20" s="14" t="s">
        <v>111</v>
      </c>
      <c r="C20" s="52" t="s">
        <v>113</v>
      </c>
      <c r="D20" s="52" t="s">
        <v>114</v>
      </c>
      <c r="E20" s="31">
        <v>178</v>
      </c>
      <c r="F20" s="32">
        <v>45</v>
      </c>
      <c r="G20" s="52" t="s">
        <v>208</v>
      </c>
      <c r="H20" s="31">
        <v>940</v>
      </c>
      <c r="I20" s="32">
        <v>78</v>
      </c>
    </row>
    <row r="21" spans="2:9" ht="13.5" customHeight="1">
      <c r="B21" s="16" t="s">
        <v>142</v>
      </c>
      <c r="C21" s="65" t="s">
        <v>151</v>
      </c>
      <c r="D21" s="65" t="s">
        <v>144</v>
      </c>
      <c r="E21" s="23">
        <v>86</v>
      </c>
      <c r="F21" s="24">
        <v>37</v>
      </c>
      <c r="G21" s="65" t="s">
        <v>209</v>
      </c>
      <c r="H21" s="23">
        <v>452</v>
      </c>
      <c r="I21" s="24">
        <v>65</v>
      </c>
    </row>
    <row r="22" spans="2:9" ht="13.5" customHeight="1">
      <c r="B22" s="57" t="s">
        <v>153</v>
      </c>
      <c r="C22" s="59" t="s">
        <v>176</v>
      </c>
      <c r="D22" s="59" t="s">
        <v>166</v>
      </c>
      <c r="E22" s="60">
        <v>80</v>
      </c>
      <c r="F22" s="60">
        <v>39</v>
      </c>
      <c r="G22" s="59" t="s">
        <v>164</v>
      </c>
      <c r="H22" s="60">
        <v>280</v>
      </c>
      <c r="I22" s="60">
        <v>38</v>
      </c>
    </row>
    <row r="23" spans="2:9" ht="13.5" customHeight="1">
      <c r="B23" s="57" t="s">
        <v>170</v>
      </c>
      <c r="C23" s="52" t="s">
        <v>211</v>
      </c>
      <c r="D23" s="52" t="s">
        <v>178</v>
      </c>
      <c r="E23" s="32">
        <v>166</v>
      </c>
      <c r="F23" s="32">
        <v>55</v>
      </c>
      <c r="G23" s="52" t="s">
        <v>212</v>
      </c>
      <c r="H23" s="32">
        <v>826</v>
      </c>
      <c r="I23" s="32">
        <v>54</v>
      </c>
    </row>
    <row r="24" spans="2:9" ht="13.5" customHeight="1">
      <c r="B24" s="57" t="s">
        <v>171</v>
      </c>
      <c r="C24" s="52" t="s">
        <v>210</v>
      </c>
      <c r="D24" s="52" t="s">
        <v>195</v>
      </c>
      <c r="E24" s="32">
        <v>162</v>
      </c>
      <c r="F24" s="32">
        <v>38</v>
      </c>
      <c r="G24" s="52" t="s">
        <v>213</v>
      </c>
      <c r="H24" s="32">
        <v>676</v>
      </c>
      <c r="I24" s="32">
        <v>70</v>
      </c>
    </row>
    <row r="25" spans="2:9" ht="13.5" customHeight="1">
      <c r="B25" s="57" t="s">
        <v>174</v>
      </c>
      <c r="C25" s="52" t="s">
        <v>193</v>
      </c>
      <c r="D25" s="52" t="s">
        <v>196</v>
      </c>
      <c r="E25" s="32">
        <v>95</v>
      </c>
      <c r="F25" s="32">
        <v>35</v>
      </c>
      <c r="G25" s="52" t="s">
        <v>193</v>
      </c>
      <c r="H25" s="32">
        <v>414</v>
      </c>
      <c r="I25" s="32">
        <v>59</v>
      </c>
    </row>
    <row r="26" spans="2:9" ht="13.5" customHeight="1">
      <c r="B26" s="57" t="s">
        <v>175</v>
      </c>
      <c r="C26" s="52" t="s">
        <v>194</v>
      </c>
      <c r="D26" s="52" t="s">
        <v>197</v>
      </c>
      <c r="E26" s="32">
        <v>50</v>
      </c>
      <c r="F26" s="32">
        <v>27</v>
      </c>
      <c r="G26" s="52" t="s">
        <v>214</v>
      </c>
      <c r="H26" s="32">
        <v>333</v>
      </c>
      <c r="I26" s="32">
        <v>50</v>
      </c>
    </row>
    <row r="27" spans="2:9" ht="12" customHeight="1">
      <c r="B27" s="12"/>
      <c r="C27" s="66"/>
      <c r="D27" s="66"/>
      <c r="E27" s="11"/>
      <c r="F27" s="11"/>
      <c r="G27" s="66"/>
      <c r="H27" s="11"/>
      <c r="I27" s="11"/>
    </row>
    <row r="28" spans="2:9" s="4" customFormat="1" ht="12" customHeight="1">
      <c r="B28" s="5" t="s">
        <v>103</v>
      </c>
      <c r="C28" s="63"/>
      <c r="D28" s="63"/>
      <c r="G28" s="63"/>
      <c r="I28" s="6" t="s">
        <v>150</v>
      </c>
    </row>
    <row r="29" spans="2:9" ht="6.75" customHeight="1">
      <c r="B29" s="7"/>
      <c r="C29" s="64"/>
      <c r="D29" s="64"/>
      <c r="E29" s="8"/>
      <c r="F29" s="8"/>
      <c r="G29" s="64"/>
      <c r="H29" s="8"/>
      <c r="I29" s="9"/>
    </row>
    <row r="30" spans="2:9" s="10" customFormat="1" ht="13.5" customHeight="1">
      <c r="B30" s="82" t="s">
        <v>134</v>
      </c>
      <c r="C30" s="84" t="s">
        <v>1</v>
      </c>
      <c r="D30" s="84" t="s">
        <v>2</v>
      </c>
      <c r="E30" s="78" t="s">
        <v>3</v>
      </c>
      <c r="F30" s="86" t="s">
        <v>4</v>
      </c>
      <c r="G30" s="87"/>
      <c r="H30" s="78" t="s">
        <v>5</v>
      </c>
      <c r="I30" s="80" t="s">
        <v>6</v>
      </c>
    </row>
    <row r="31" spans="2:9" s="10" customFormat="1" ht="12.75" customHeight="1">
      <c r="B31" s="83"/>
      <c r="C31" s="85"/>
      <c r="D31" s="85"/>
      <c r="E31" s="79"/>
      <c r="F31" s="76" t="s">
        <v>172</v>
      </c>
      <c r="G31" s="74" t="s">
        <v>173</v>
      </c>
      <c r="H31" s="79"/>
      <c r="I31" s="81"/>
    </row>
    <row r="32" spans="2:9" ht="13.5" customHeight="1">
      <c r="B32" s="14" t="s">
        <v>8</v>
      </c>
      <c r="C32" s="17" t="s">
        <v>86</v>
      </c>
      <c r="D32" s="17" t="s">
        <v>81</v>
      </c>
      <c r="E32" s="19">
        <v>175</v>
      </c>
      <c r="F32" s="35">
        <v>37</v>
      </c>
      <c r="G32" s="17" t="s">
        <v>84</v>
      </c>
      <c r="H32" s="36">
        <v>778</v>
      </c>
      <c r="I32" s="49">
        <v>72</v>
      </c>
    </row>
    <row r="33" spans="2:9" ht="13.5" customHeight="1">
      <c r="B33" s="14">
        <v>18</v>
      </c>
      <c r="C33" s="17" t="s">
        <v>181</v>
      </c>
      <c r="D33" s="17" t="s">
        <v>30</v>
      </c>
      <c r="E33" s="19">
        <v>39</v>
      </c>
      <c r="F33" s="20">
        <v>25</v>
      </c>
      <c r="G33" s="17" t="s">
        <v>182</v>
      </c>
      <c r="H33" s="19">
        <v>303</v>
      </c>
      <c r="I33" s="20">
        <v>42</v>
      </c>
    </row>
    <row r="34" spans="2:9" ht="13.5" customHeight="1">
      <c r="B34" s="14" t="s">
        <v>31</v>
      </c>
      <c r="C34" s="17" t="s">
        <v>32</v>
      </c>
      <c r="D34" s="17" t="s">
        <v>180</v>
      </c>
      <c r="E34" s="19">
        <v>107</v>
      </c>
      <c r="F34" s="20">
        <v>31</v>
      </c>
      <c r="G34" s="17" t="s">
        <v>33</v>
      </c>
      <c r="H34" s="19">
        <v>548</v>
      </c>
      <c r="I34" s="20">
        <v>65</v>
      </c>
    </row>
    <row r="35" spans="2:9" ht="13.5" customHeight="1">
      <c r="B35" s="16" t="s">
        <v>34</v>
      </c>
      <c r="C35" s="65" t="s">
        <v>35</v>
      </c>
      <c r="D35" s="65" t="s">
        <v>36</v>
      </c>
      <c r="E35" s="23">
        <v>70</v>
      </c>
      <c r="F35" s="24">
        <v>26</v>
      </c>
      <c r="G35" s="65" t="s">
        <v>183</v>
      </c>
      <c r="H35" s="23">
        <v>364</v>
      </c>
      <c r="I35" s="24">
        <v>49</v>
      </c>
    </row>
    <row r="36" spans="2:9" ht="13.5" customHeight="1">
      <c r="B36" s="14">
        <v>21</v>
      </c>
      <c r="C36" s="17" t="s">
        <v>37</v>
      </c>
      <c r="D36" s="17" t="s">
        <v>38</v>
      </c>
      <c r="E36" s="19">
        <v>119</v>
      </c>
      <c r="F36" s="20">
        <v>43</v>
      </c>
      <c r="G36" s="17" t="s">
        <v>39</v>
      </c>
      <c r="H36" s="19">
        <v>525</v>
      </c>
      <c r="I36" s="20">
        <v>52</v>
      </c>
    </row>
    <row r="37" spans="2:9" ht="13.5" customHeight="1">
      <c r="B37" s="14">
        <v>22</v>
      </c>
      <c r="C37" s="17" t="s">
        <v>40</v>
      </c>
      <c r="D37" s="17" t="s">
        <v>41</v>
      </c>
      <c r="E37" s="19">
        <v>186</v>
      </c>
      <c r="F37" s="20">
        <v>45</v>
      </c>
      <c r="G37" s="17" t="s">
        <v>184</v>
      </c>
      <c r="H37" s="19">
        <v>751</v>
      </c>
      <c r="I37" s="20">
        <v>68</v>
      </c>
    </row>
    <row r="38" spans="2:9" ht="13.5" customHeight="1">
      <c r="B38" s="14">
        <v>23</v>
      </c>
      <c r="C38" s="17" t="s">
        <v>42</v>
      </c>
      <c r="D38" s="17" t="s">
        <v>179</v>
      </c>
      <c r="E38" s="19">
        <v>143</v>
      </c>
      <c r="F38" s="20">
        <v>28</v>
      </c>
      <c r="G38" s="17" t="s">
        <v>185</v>
      </c>
      <c r="H38" s="19">
        <v>705</v>
      </c>
      <c r="I38" s="20">
        <v>80</v>
      </c>
    </row>
    <row r="39" spans="2:9" ht="13.5" customHeight="1">
      <c r="B39" s="14">
        <v>24</v>
      </c>
      <c r="C39" s="17" t="s">
        <v>43</v>
      </c>
      <c r="D39" s="17" t="s">
        <v>44</v>
      </c>
      <c r="E39" s="19">
        <v>211</v>
      </c>
      <c r="F39" s="20">
        <v>43</v>
      </c>
      <c r="G39" s="17" t="s">
        <v>186</v>
      </c>
      <c r="H39" s="19">
        <v>836</v>
      </c>
      <c r="I39" s="20">
        <v>73</v>
      </c>
    </row>
    <row r="40" spans="2:9" ht="13.5" customHeight="1">
      <c r="B40" s="14">
        <v>25</v>
      </c>
      <c r="C40" s="17" t="s">
        <v>45</v>
      </c>
      <c r="D40" s="17" t="s">
        <v>46</v>
      </c>
      <c r="E40" s="19">
        <v>166</v>
      </c>
      <c r="F40" s="20">
        <v>55</v>
      </c>
      <c r="G40" s="17" t="s">
        <v>187</v>
      </c>
      <c r="H40" s="19">
        <v>869</v>
      </c>
      <c r="I40" s="20">
        <v>70</v>
      </c>
    </row>
    <row r="41" spans="2:9" ht="13.5" customHeight="1">
      <c r="B41" s="14">
        <v>26</v>
      </c>
      <c r="C41" s="52" t="s">
        <v>47</v>
      </c>
      <c r="D41" s="52" t="s">
        <v>48</v>
      </c>
      <c r="E41" s="31">
        <v>108</v>
      </c>
      <c r="F41" s="32">
        <v>37</v>
      </c>
      <c r="G41" s="52" t="s">
        <v>49</v>
      </c>
      <c r="H41" s="31">
        <v>506</v>
      </c>
      <c r="I41" s="32">
        <v>58</v>
      </c>
    </row>
    <row r="42" spans="2:9" ht="13.5" customHeight="1">
      <c r="B42" s="14" t="s">
        <v>50</v>
      </c>
      <c r="C42" s="17" t="s">
        <v>78</v>
      </c>
      <c r="D42" s="17" t="s">
        <v>83</v>
      </c>
      <c r="E42" s="19">
        <v>92</v>
      </c>
      <c r="F42" s="20">
        <v>33</v>
      </c>
      <c r="G42" s="17" t="s">
        <v>188</v>
      </c>
      <c r="H42" s="19">
        <v>459</v>
      </c>
      <c r="I42" s="20">
        <v>54</v>
      </c>
    </row>
    <row r="43" spans="2:9" ht="13.5" customHeight="1">
      <c r="B43" s="14" t="s">
        <v>88</v>
      </c>
      <c r="C43" s="52" t="s">
        <v>93</v>
      </c>
      <c r="D43" s="52" t="s">
        <v>94</v>
      </c>
      <c r="E43" s="31">
        <v>96</v>
      </c>
      <c r="F43" s="32">
        <v>40</v>
      </c>
      <c r="G43" s="52" t="s">
        <v>189</v>
      </c>
      <c r="H43" s="31">
        <v>552</v>
      </c>
      <c r="I43" s="32">
        <v>61</v>
      </c>
    </row>
    <row r="44" spans="2:9" ht="13.5" customHeight="1">
      <c r="B44" s="14" t="s">
        <v>112</v>
      </c>
      <c r="C44" s="17" t="s">
        <v>115</v>
      </c>
      <c r="D44" s="17" t="s">
        <v>116</v>
      </c>
      <c r="E44" s="19">
        <v>178</v>
      </c>
      <c r="F44" s="20">
        <v>45</v>
      </c>
      <c r="G44" s="17" t="s">
        <v>190</v>
      </c>
      <c r="H44" s="19">
        <v>925</v>
      </c>
      <c r="I44" s="20">
        <v>73</v>
      </c>
    </row>
    <row r="45" spans="2:9" ht="13.5" customHeight="1">
      <c r="B45" s="16" t="s">
        <v>142</v>
      </c>
      <c r="C45" s="65" t="s">
        <v>152</v>
      </c>
      <c r="D45" s="65" t="s">
        <v>144</v>
      </c>
      <c r="E45" s="23">
        <v>86</v>
      </c>
      <c r="F45" s="24">
        <v>30</v>
      </c>
      <c r="G45" s="65" t="s">
        <v>147</v>
      </c>
      <c r="H45" s="23">
        <v>427</v>
      </c>
      <c r="I45" s="24">
        <v>56</v>
      </c>
    </row>
    <row r="46" spans="2:9" ht="13.5" customHeight="1">
      <c r="B46" s="14" t="s">
        <v>153</v>
      </c>
      <c r="C46" s="52" t="s">
        <v>176</v>
      </c>
      <c r="D46" s="52" t="s">
        <v>167</v>
      </c>
      <c r="E46" s="31">
        <v>70</v>
      </c>
      <c r="F46" s="32">
        <v>30</v>
      </c>
      <c r="G46" s="52" t="s">
        <v>161</v>
      </c>
      <c r="H46" s="31">
        <v>245</v>
      </c>
      <c r="I46" s="32">
        <v>34</v>
      </c>
    </row>
    <row r="47" spans="2:9" ht="13.5" customHeight="1">
      <c r="B47" s="57" t="s">
        <v>170</v>
      </c>
      <c r="C47" s="52" t="s">
        <v>177</v>
      </c>
      <c r="D47" s="17" t="s">
        <v>178</v>
      </c>
      <c r="E47" s="32">
        <v>166</v>
      </c>
      <c r="F47" s="32">
        <v>50</v>
      </c>
      <c r="G47" s="17" t="s">
        <v>191</v>
      </c>
      <c r="H47" s="32">
        <v>826</v>
      </c>
      <c r="I47" s="32">
        <v>53</v>
      </c>
    </row>
    <row r="48" spans="2:9" ht="13.5" customHeight="1">
      <c r="B48" s="57" t="s">
        <v>171</v>
      </c>
      <c r="C48" s="52" t="s">
        <v>192</v>
      </c>
      <c r="D48" s="17" t="s">
        <v>195</v>
      </c>
      <c r="E48" s="32">
        <v>152</v>
      </c>
      <c r="F48" s="32">
        <v>35</v>
      </c>
      <c r="G48" s="17" t="s">
        <v>198</v>
      </c>
      <c r="H48" s="32">
        <v>633</v>
      </c>
      <c r="I48" s="32">
        <v>60</v>
      </c>
    </row>
    <row r="49" spans="2:9" ht="13.5" customHeight="1">
      <c r="B49" s="57" t="s">
        <v>174</v>
      </c>
      <c r="C49" s="52" t="s">
        <v>193</v>
      </c>
      <c r="D49" s="17" t="s">
        <v>196</v>
      </c>
      <c r="E49" s="32">
        <v>73</v>
      </c>
      <c r="F49" s="32">
        <v>25</v>
      </c>
      <c r="G49" s="17" t="s">
        <v>199</v>
      </c>
      <c r="H49" s="32">
        <v>339</v>
      </c>
      <c r="I49" s="32">
        <v>49</v>
      </c>
    </row>
    <row r="50" spans="2:9" ht="13.5" customHeight="1">
      <c r="B50" s="57" t="s">
        <v>175</v>
      </c>
      <c r="C50" s="52" t="s">
        <v>194</v>
      </c>
      <c r="D50" s="17" t="s">
        <v>197</v>
      </c>
      <c r="E50" s="32">
        <v>40</v>
      </c>
      <c r="F50" s="32">
        <v>20</v>
      </c>
      <c r="G50" s="17" t="s">
        <v>200</v>
      </c>
      <c r="H50" s="32">
        <v>265</v>
      </c>
      <c r="I50" s="32">
        <v>41</v>
      </c>
    </row>
    <row r="51" spans="2:9" ht="12" customHeight="1"/>
    <row r="52" spans="2:9" s="4" customFormat="1" ht="12" customHeight="1">
      <c r="B52" s="5" t="s">
        <v>104</v>
      </c>
      <c r="C52" s="63"/>
      <c r="D52" s="63"/>
      <c r="G52" s="63"/>
      <c r="I52" s="6" t="s">
        <v>150</v>
      </c>
    </row>
    <row r="53" spans="2:9" ht="6.75" customHeight="1">
      <c r="B53" s="7"/>
      <c r="C53" s="64"/>
      <c r="D53" s="64"/>
      <c r="E53" s="8"/>
      <c r="F53" s="8"/>
      <c r="G53" s="64"/>
      <c r="H53" s="8"/>
      <c r="I53" s="9"/>
    </row>
    <row r="54" spans="2:9" s="10" customFormat="1" ht="13.5" customHeight="1">
      <c r="B54" s="82" t="s">
        <v>134</v>
      </c>
      <c r="C54" s="84" t="s">
        <v>1</v>
      </c>
      <c r="D54" s="84" t="s">
        <v>2</v>
      </c>
      <c r="E54" s="78" t="s">
        <v>3</v>
      </c>
      <c r="F54" s="86" t="s">
        <v>4</v>
      </c>
      <c r="G54" s="87"/>
      <c r="H54" s="78" t="s">
        <v>5</v>
      </c>
      <c r="I54" s="80" t="s">
        <v>6</v>
      </c>
    </row>
    <row r="55" spans="2:9" s="10" customFormat="1" ht="12.75" customHeight="1">
      <c r="B55" s="83"/>
      <c r="C55" s="85"/>
      <c r="D55" s="85"/>
      <c r="E55" s="79"/>
      <c r="F55" s="73" t="s">
        <v>172</v>
      </c>
      <c r="G55" s="74" t="s">
        <v>173</v>
      </c>
      <c r="H55" s="79"/>
      <c r="I55" s="81"/>
    </row>
    <row r="56" spans="2:9" ht="13.5" customHeight="1">
      <c r="B56" s="14" t="s">
        <v>8</v>
      </c>
      <c r="C56" s="17" t="s">
        <v>86</v>
      </c>
      <c r="D56" s="17" t="s">
        <v>85</v>
      </c>
      <c r="E56" s="19">
        <v>158</v>
      </c>
      <c r="F56" s="20">
        <v>27</v>
      </c>
      <c r="G56" s="17" t="s">
        <v>216</v>
      </c>
      <c r="H56" s="19">
        <v>625</v>
      </c>
      <c r="I56" s="20">
        <v>68</v>
      </c>
    </row>
    <row r="57" spans="2:9" ht="13.5" customHeight="1">
      <c r="B57" s="14">
        <v>18</v>
      </c>
      <c r="C57" s="17" t="s">
        <v>51</v>
      </c>
      <c r="D57" s="17" t="s">
        <v>52</v>
      </c>
      <c r="E57" s="19">
        <v>30</v>
      </c>
      <c r="F57" s="20">
        <v>26</v>
      </c>
      <c r="G57" s="17" t="s">
        <v>182</v>
      </c>
      <c r="H57" s="19">
        <v>217</v>
      </c>
      <c r="I57" s="20">
        <v>40</v>
      </c>
    </row>
    <row r="58" spans="2:9" ht="13.5" customHeight="1">
      <c r="B58" s="14" t="s">
        <v>31</v>
      </c>
      <c r="C58" s="17" t="s">
        <v>32</v>
      </c>
      <c r="D58" s="17" t="s">
        <v>180</v>
      </c>
      <c r="E58" s="19">
        <v>90</v>
      </c>
      <c r="F58" s="20">
        <v>28</v>
      </c>
      <c r="G58" s="17" t="s">
        <v>206</v>
      </c>
      <c r="H58" s="19">
        <v>406</v>
      </c>
      <c r="I58" s="20">
        <v>67</v>
      </c>
    </row>
    <row r="59" spans="2:9" ht="13.5" customHeight="1">
      <c r="B59" s="16" t="s">
        <v>34</v>
      </c>
      <c r="C59" s="65" t="s">
        <v>35</v>
      </c>
      <c r="D59" s="65" t="s">
        <v>53</v>
      </c>
      <c r="E59" s="23">
        <v>78</v>
      </c>
      <c r="F59" s="24">
        <v>37</v>
      </c>
      <c r="G59" s="65" t="s">
        <v>183</v>
      </c>
      <c r="H59" s="23">
        <v>286</v>
      </c>
      <c r="I59" s="24">
        <v>48</v>
      </c>
    </row>
    <row r="60" spans="2:9" ht="13.5" customHeight="1">
      <c r="B60" s="14">
        <v>21</v>
      </c>
      <c r="C60" s="17" t="s">
        <v>37</v>
      </c>
      <c r="D60" s="17" t="s">
        <v>38</v>
      </c>
      <c r="E60" s="19">
        <v>85</v>
      </c>
      <c r="F60" s="20">
        <v>40</v>
      </c>
      <c r="G60" s="17" t="s">
        <v>39</v>
      </c>
      <c r="H60" s="19">
        <v>400</v>
      </c>
      <c r="I60" s="20">
        <v>55</v>
      </c>
    </row>
    <row r="61" spans="2:9" ht="13.5" customHeight="1">
      <c r="B61" s="14">
        <v>22</v>
      </c>
      <c r="C61" s="17" t="s">
        <v>40</v>
      </c>
      <c r="D61" s="17" t="s">
        <v>54</v>
      </c>
      <c r="E61" s="19">
        <v>150</v>
      </c>
      <c r="F61" s="20">
        <v>36</v>
      </c>
      <c r="G61" s="17" t="s">
        <v>215</v>
      </c>
      <c r="H61" s="19">
        <v>768</v>
      </c>
      <c r="I61" s="20">
        <v>70</v>
      </c>
    </row>
    <row r="62" spans="2:9" ht="13.5" customHeight="1">
      <c r="B62" s="14">
        <v>23</v>
      </c>
      <c r="C62" s="17" t="s">
        <v>42</v>
      </c>
      <c r="D62" s="17" t="s">
        <v>179</v>
      </c>
      <c r="E62" s="19">
        <v>125</v>
      </c>
      <c r="F62" s="20">
        <v>36</v>
      </c>
      <c r="G62" s="17" t="s">
        <v>55</v>
      </c>
      <c r="H62" s="19">
        <v>720</v>
      </c>
      <c r="I62" s="20">
        <v>81</v>
      </c>
    </row>
    <row r="63" spans="2:9" ht="13.5" customHeight="1">
      <c r="B63" s="14">
        <v>24</v>
      </c>
      <c r="C63" s="17" t="s">
        <v>43</v>
      </c>
      <c r="D63" s="17" t="s">
        <v>56</v>
      </c>
      <c r="E63" s="19">
        <v>192</v>
      </c>
      <c r="F63" s="20">
        <v>42</v>
      </c>
      <c r="G63" s="17" t="s">
        <v>57</v>
      </c>
      <c r="H63" s="19">
        <v>890</v>
      </c>
      <c r="I63" s="20">
        <v>76</v>
      </c>
    </row>
    <row r="64" spans="2:9" ht="13.5" customHeight="1">
      <c r="B64" s="14">
        <v>25</v>
      </c>
      <c r="C64" s="17" t="s">
        <v>45</v>
      </c>
      <c r="D64" s="17" t="s">
        <v>46</v>
      </c>
      <c r="E64" s="19">
        <v>144</v>
      </c>
      <c r="F64" s="20">
        <v>52</v>
      </c>
      <c r="G64" s="17" t="s">
        <v>187</v>
      </c>
      <c r="H64" s="19">
        <v>795</v>
      </c>
      <c r="I64" s="20">
        <v>73</v>
      </c>
    </row>
    <row r="65" spans="2:9" ht="13.5" customHeight="1">
      <c r="B65" s="14">
        <v>26</v>
      </c>
      <c r="C65" s="52" t="s">
        <v>47</v>
      </c>
      <c r="D65" s="52" t="s">
        <v>48</v>
      </c>
      <c r="E65" s="31">
        <v>91</v>
      </c>
      <c r="F65" s="32">
        <v>43</v>
      </c>
      <c r="G65" s="52" t="s">
        <v>49</v>
      </c>
      <c r="H65" s="31">
        <v>477</v>
      </c>
      <c r="I65" s="32">
        <v>57</v>
      </c>
    </row>
    <row r="66" spans="2:9" ht="13.5" customHeight="1">
      <c r="B66" s="14" t="s">
        <v>50</v>
      </c>
      <c r="C66" s="17" t="s">
        <v>78</v>
      </c>
      <c r="D66" s="17" t="s">
        <v>96</v>
      </c>
      <c r="E66" s="19">
        <v>78</v>
      </c>
      <c r="F66" s="20">
        <v>32</v>
      </c>
      <c r="G66" s="17" t="s">
        <v>79</v>
      </c>
      <c r="H66" s="19">
        <v>398</v>
      </c>
      <c r="I66" s="20">
        <v>57</v>
      </c>
    </row>
    <row r="67" spans="2:9" ht="13.5" customHeight="1">
      <c r="B67" s="14" t="s">
        <v>89</v>
      </c>
      <c r="C67" s="52" t="s">
        <v>95</v>
      </c>
      <c r="D67" s="52" t="s">
        <v>97</v>
      </c>
      <c r="E67" s="31">
        <v>92</v>
      </c>
      <c r="F67" s="32">
        <v>40</v>
      </c>
      <c r="G67" s="52" t="s">
        <v>189</v>
      </c>
      <c r="H67" s="31">
        <v>513</v>
      </c>
      <c r="I67" s="32">
        <v>62</v>
      </c>
    </row>
    <row r="68" spans="2:9" ht="13.5" customHeight="1">
      <c r="B68" s="14" t="s">
        <v>112</v>
      </c>
      <c r="C68" s="17" t="s">
        <v>117</v>
      </c>
      <c r="D68" s="17" t="s">
        <v>116</v>
      </c>
      <c r="E68" s="19">
        <v>144</v>
      </c>
      <c r="F68" s="20">
        <v>40</v>
      </c>
      <c r="G68" s="17" t="s">
        <v>140</v>
      </c>
      <c r="H68" s="19">
        <v>846</v>
      </c>
      <c r="I68" s="20">
        <v>75</v>
      </c>
    </row>
    <row r="69" spans="2:9" ht="13.5" customHeight="1">
      <c r="B69" s="16" t="s">
        <v>142</v>
      </c>
      <c r="C69" s="65" t="s">
        <v>143</v>
      </c>
      <c r="D69" s="65" t="s">
        <v>144</v>
      </c>
      <c r="E69" s="23">
        <v>70</v>
      </c>
      <c r="F69" s="24">
        <v>25</v>
      </c>
      <c r="G69" s="65" t="s">
        <v>148</v>
      </c>
      <c r="H69" s="23">
        <v>401</v>
      </c>
      <c r="I69" s="24">
        <v>65</v>
      </c>
    </row>
    <row r="70" spans="2:9" ht="13.5" customHeight="1">
      <c r="B70" s="14" t="s">
        <v>153</v>
      </c>
      <c r="C70" s="52" t="s">
        <v>176</v>
      </c>
      <c r="D70" s="52" t="s">
        <v>168</v>
      </c>
      <c r="E70" s="31">
        <v>80</v>
      </c>
      <c r="F70" s="32">
        <v>30</v>
      </c>
      <c r="G70" s="52" t="s">
        <v>162</v>
      </c>
      <c r="H70" s="31">
        <v>265</v>
      </c>
      <c r="I70" s="32">
        <v>31</v>
      </c>
    </row>
    <row r="71" spans="2:9" ht="13.5" customHeight="1">
      <c r="B71" s="57" t="s">
        <v>170</v>
      </c>
      <c r="C71" s="17" t="s">
        <v>177</v>
      </c>
      <c r="D71" s="17" t="s">
        <v>217</v>
      </c>
      <c r="E71" s="32">
        <v>166</v>
      </c>
      <c r="F71" s="32">
        <v>50</v>
      </c>
      <c r="G71" s="17" t="s">
        <v>219</v>
      </c>
      <c r="H71" s="32">
        <v>812</v>
      </c>
      <c r="I71" s="32">
        <v>52</v>
      </c>
    </row>
    <row r="72" spans="2:9" ht="13.5" customHeight="1">
      <c r="B72" s="57" t="s">
        <v>171</v>
      </c>
      <c r="C72" s="17" t="s">
        <v>210</v>
      </c>
      <c r="D72" s="17" t="s">
        <v>195</v>
      </c>
      <c r="E72" s="32">
        <v>162</v>
      </c>
      <c r="F72" s="32">
        <v>33</v>
      </c>
      <c r="G72" s="17" t="s">
        <v>198</v>
      </c>
      <c r="H72" s="32">
        <v>649</v>
      </c>
      <c r="I72" s="32">
        <v>66</v>
      </c>
    </row>
    <row r="73" spans="2:9" ht="13.5" customHeight="1">
      <c r="B73" s="57" t="s">
        <v>174</v>
      </c>
      <c r="C73" s="17" t="s">
        <v>193</v>
      </c>
      <c r="D73" s="17" t="s">
        <v>218</v>
      </c>
      <c r="E73" s="32">
        <v>77</v>
      </c>
      <c r="F73" s="32">
        <v>19</v>
      </c>
      <c r="G73" s="17" t="s">
        <v>220</v>
      </c>
      <c r="H73" s="32">
        <v>378</v>
      </c>
      <c r="I73" s="32">
        <v>52</v>
      </c>
    </row>
    <row r="74" spans="2:9" ht="13.5" customHeight="1">
      <c r="B74" s="57" t="s">
        <v>175</v>
      </c>
      <c r="C74" s="17" t="s">
        <v>194</v>
      </c>
      <c r="D74" s="17" t="s">
        <v>197</v>
      </c>
      <c r="E74" s="32">
        <v>36</v>
      </c>
      <c r="F74" s="32">
        <v>20</v>
      </c>
      <c r="G74" s="17" t="s">
        <v>221</v>
      </c>
      <c r="H74" s="32">
        <v>243</v>
      </c>
      <c r="I74" s="32">
        <v>36</v>
      </c>
    </row>
    <row r="75" spans="2:9" ht="12" customHeight="1"/>
    <row r="76" spans="2:9" s="4" customFormat="1" ht="12" customHeight="1">
      <c r="B76" s="5" t="s">
        <v>105</v>
      </c>
      <c r="C76" s="63"/>
      <c r="D76" s="63"/>
      <c r="G76" s="63"/>
      <c r="I76" s="6" t="s">
        <v>150</v>
      </c>
    </row>
    <row r="77" spans="2:9" ht="6.75" customHeight="1">
      <c r="B77" s="7"/>
      <c r="C77" s="64"/>
      <c r="D77" s="64"/>
      <c r="E77" s="8"/>
      <c r="F77" s="8"/>
      <c r="G77" s="64"/>
      <c r="H77" s="8"/>
      <c r="I77" s="9"/>
    </row>
    <row r="78" spans="2:9" s="10" customFormat="1" ht="13.5" customHeight="1">
      <c r="B78" s="82" t="s">
        <v>134</v>
      </c>
      <c r="C78" s="84" t="s">
        <v>1</v>
      </c>
      <c r="D78" s="84" t="s">
        <v>169</v>
      </c>
      <c r="E78" s="78" t="s">
        <v>3</v>
      </c>
      <c r="F78" s="88" t="s">
        <v>4</v>
      </c>
      <c r="G78" s="87"/>
      <c r="H78" s="78" t="s">
        <v>5</v>
      </c>
      <c r="I78" s="80" t="s">
        <v>6</v>
      </c>
    </row>
    <row r="79" spans="2:9" s="10" customFormat="1" ht="12.75" customHeight="1">
      <c r="B79" s="83"/>
      <c r="C79" s="85"/>
      <c r="D79" s="85"/>
      <c r="E79" s="79"/>
      <c r="F79" s="76" t="s">
        <v>172</v>
      </c>
      <c r="G79" s="74" t="s">
        <v>173</v>
      </c>
      <c r="H79" s="79"/>
      <c r="I79" s="81"/>
    </row>
    <row r="80" spans="2:9" ht="13.5" customHeight="1">
      <c r="B80" s="14" t="s">
        <v>8</v>
      </c>
      <c r="C80" s="17" t="s">
        <v>86</v>
      </c>
      <c r="D80" s="17" t="s">
        <v>81</v>
      </c>
      <c r="E80" s="19">
        <v>154</v>
      </c>
      <c r="F80" s="20">
        <v>46</v>
      </c>
      <c r="G80" s="17" t="s">
        <v>225</v>
      </c>
      <c r="H80" s="28">
        <v>592</v>
      </c>
      <c r="I80" s="20">
        <v>69</v>
      </c>
    </row>
    <row r="81" spans="2:9" ht="13.5" customHeight="1">
      <c r="B81" s="14">
        <v>18</v>
      </c>
      <c r="C81" s="17" t="s">
        <v>222</v>
      </c>
      <c r="D81" s="17" t="s">
        <v>30</v>
      </c>
      <c r="E81" s="19">
        <v>32</v>
      </c>
      <c r="F81" s="20">
        <v>29</v>
      </c>
      <c r="G81" s="17" t="s">
        <v>182</v>
      </c>
      <c r="H81" s="19">
        <v>242</v>
      </c>
      <c r="I81" s="20">
        <v>39</v>
      </c>
    </row>
    <row r="82" spans="2:9" ht="13.5" customHeight="1">
      <c r="B82" s="14" t="s">
        <v>31</v>
      </c>
      <c r="C82" s="17" t="s">
        <v>32</v>
      </c>
      <c r="D82" s="17" t="s">
        <v>224</v>
      </c>
      <c r="E82" s="19">
        <v>87</v>
      </c>
      <c r="F82" s="20">
        <v>29</v>
      </c>
      <c r="G82" s="17" t="s">
        <v>206</v>
      </c>
      <c r="H82" s="19">
        <v>611</v>
      </c>
      <c r="I82" s="20">
        <v>66</v>
      </c>
    </row>
    <row r="83" spans="2:9" ht="13.5" customHeight="1">
      <c r="B83" s="16" t="s">
        <v>34</v>
      </c>
      <c r="C83" s="65" t="s">
        <v>35</v>
      </c>
      <c r="D83" s="65" t="s">
        <v>53</v>
      </c>
      <c r="E83" s="23">
        <v>86</v>
      </c>
      <c r="F83" s="24">
        <v>42</v>
      </c>
      <c r="G83" s="65" t="s">
        <v>226</v>
      </c>
      <c r="H83" s="23">
        <v>448</v>
      </c>
      <c r="I83" s="24">
        <v>45</v>
      </c>
    </row>
    <row r="84" spans="2:9" ht="13.5" customHeight="1">
      <c r="B84" s="14">
        <v>21</v>
      </c>
      <c r="C84" s="17" t="s">
        <v>37</v>
      </c>
      <c r="D84" s="17" t="s">
        <v>58</v>
      </c>
      <c r="E84" s="19">
        <v>70</v>
      </c>
      <c r="F84" s="20">
        <v>42</v>
      </c>
      <c r="G84" s="17" t="s">
        <v>39</v>
      </c>
      <c r="H84" s="19">
        <v>562</v>
      </c>
      <c r="I84" s="20">
        <v>48</v>
      </c>
    </row>
    <row r="85" spans="2:9" ht="13.5" customHeight="1">
      <c r="B85" s="14">
        <v>22</v>
      </c>
      <c r="C85" s="17" t="s">
        <v>40</v>
      </c>
      <c r="D85" s="17" t="s">
        <v>41</v>
      </c>
      <c r="E85" s="19">
        <v>118</v>
      </c>
      <c r="F85" s="20">
        <v>39</v>
      </c>
      <c r="G85" s="17" t="s">
        <v>184</v>
      </c>
      <c r="H85" s="19">
        <v>777</v>
      </c>
      <c r="I85" s="20">
        <v>67</v>
      </c>
    </row>
    <row r="86" spans="2:9" ht="13.5" customHeight="1">
      <c r="B86" s="14">
        <v>23</v>
      </c>
      <c r="C86" s="17" t="s">
        <v>42</v>
      </c>
      <c r="D86" s="17" t="s">
        <v>179</v>
      </c>
      <c r="E86" s="19">
        <v>119</v>
      </c>
      <c r="F86" s="20">
        <v>30</v>
      </c>
      <c r="G86" s="17" t="s">
        <v>59</v>
      </c>
      <c r="H86" s="19">
        <v>679</v>
      </c>
      <c r="I86" s="20">
        <v>85</v>
      </c>
    </row>
    <row r="87" spans="2:9" ht="13.5" customHeight="1">
      <c r="B87" s="14">
        <v>24</v>
      </c>
      <c r="C87" s="17" t="s">
        <v>43</v>
      </c>
      <c r="D87" s="17" t="s">
        <v>56</v>
      </c>
      <c r="E87" s="19">
        <v>166</v>
      </c>
      <c r="F87" s="20">
        <v>50</v>
      </c>
      <c r="G87" s="17" t="s">
        <v>60</v>
      </c>
      <c r="H87" s="19">
        <v>841</v>
      </c>
      <c r="I87" s="20">
        <v>77</v>
      </c>
    </row>
    <row r="88" spans="2:9" ht="13.5" customHeight="1">
      <c r="B88" s="14">
        <v>25</v>
      </c>
      <c r="C88" s="17" t="s">
        <v>45</v>
      </c>
      <c r="D88" s="17" t="s">
        <v>61</v>
      </c>
      <c r="E88" s="19">
        <v>135</v>
      </c>
      <c r="F88" s="20">
        <v>43</v>
      </c>
      <c r="G88" s="17" t="s">
        <v>187</v>
      </c>
      <c r="H88" s="19">
        <v>669</v>
      </c>
      <c r="I88" s="20">
        <v>70</v>
      </c>
    </row>
    <row r="89" spans="2:9" ht="13.5" customHeight="1">
      <c r="B89" s="14">
        <v>26</v>
      </c>
      <c r="C89" s="52" t="s">
        <v>47</v>
      </c>
      <c r="D89" s="52" t="s">
        <v>48</v>
      </c>
      <c r="E89" s="31">
        <v>79</v>
      </c>
      <c r="F89" s="32">
        <v>33</v>
      </c>
      <c r="G89" s="52" t="s">
        <v>49</v>
      </c>
      <c r="H89" s="31">
        <v>435</v>
      </c>
      <c r="I89" s="32">
        <v>54</v>
      </c>
    </row>
    <row r="90" spans="2:9" ht="13.5" customHeight="1">
      <c r="B90" s="14" t="s">
        <v>50</v>
      </c>
      <c r="C90" s="17" t="s">
        <v>78</v>
      </c>
      <c r="D90" s="17" t="s">
        <v>96</v>
      </c>
      <c r="E90" s="19">
        <v>52</v>
      </c>
      <c r="F90" s="20">
        <v>28</v>
      </c>
      <c r="G90" s="17" t="s">
        <v>188</v>
      </c>
      <c r="H90" s="19">
        <v>345</v>
      </c>
      <c r="I90" s="20">
        <v>48</v>
      </c>
    </row>
    <row r="91" spans="2:9" ht="13.5" customHeight="1">
      <c r="B91" s="14" t="s">
        <v>89</v>
      </c>
      <c r="C91" s="52" t="s">
        <v>202</v>
      </c>
      <c r="D91" s="52" t="s">
        <v>98</v>
      </c>
      <c r="E91" s="31">
        <v>82</v>
      </c>
      <c r="F91" s="32">
        <v>25</v>
      </c>
      <c r="G91" s="52" t="s">
        <v>227</v>
      </c>
      <c r="H91" s="31">
        <v>473</v>
      </c>
      <c r="I91" s="32">
        <v>62</v>
      </c>
    </row>
    <row r="92" spans="2:9" ht="13.5" customHeight="1">
      <c r="B92" s="14" t="s">
        <v>112</v>
      </c>
      <c r="C92" s="17" t="s">
        <v>117</v>
      </c>
      <c r="D92" s="17" t="s">
        <v>118</v>
      </c>
      <c r="E92" s="19">
        <v>127</v>
      </c>
      <c r="F92" s="20">
        <v>40</v>
      </c>
      <c r="G92" s="17" t="s">
        <v>140</v>
      </c>
      <c r="H92" s="19">
        <v>731</v>
      </c>
      <c r="I92" s="20">
        <v>72</v>
      </c>
    </row>
    <row r="93" spans="2:9" ht="13.5" customHeight="1">
      <c r="B93" s="16" t="s">
        <v>142</v>
      </c>
      <c r="C93" s="65" t="s">
        <v>223</v>
      </c>
      <c r="D93" s="65" t="s">
        <v>144</v>
      </c>
      <c r="E93" s="23">
        <v>62</v>
      </c>
      <c r="F93" s="24">
        <v>16</v>
      </c>
      <c r="G93" s="65" t="s">
        <v>209</v>
      </c>
      <c r="H93" s="23">
        <v>320</v>
      </c>
      <c r="I93" s="24">
        <v>54</v>
      </c>
    </row>
    <row r="94" spans="2:9" ht="13.5" customHeight="1">
      <c r="B94" s="14" t="s">
        <v>153</v>
      </c>
      <c r="C94" s="52" t="s">
        <v>176</v>
      </c>
      <c r="D94" s="52" t="s">
        <v>166</v>
      </c>
      <c r="E94" s="31">
        <v>56</v>
      </c>
      <c r="F94" s="32">
        <v>34</v>
      </c>
      <c r="G94" s="52" t="s">
        <v>162</v>
      </c>
      <c r="H94" s="31">
        <v>239</v>
      </c>
      <c r="I94" s="32">
        <v>35</v>
      </c>
    </row>
    <row r="95" spans="2:9" ht="13.5" customHeight="1">
      <c r="B95" s="57" t="s">
        <v>170</v>
      </c>
      <c r="C95" s="17" t="s">
        <v>177</v>
      </c>
      <c r="D95" s="17" t="s">
        <v>178</v>
      </c>
      <c r="E95" s="32">
        <v>130</v>
      </c>
      <c r="F95" s="32">
        <v>45</v>
      </c>
      <c r="G95" s="17" t="s">
        <v>212</v>
      </c>
      <c r="H95" s="32">
        <v>697</v>
      </c>
      <c r="I95" s="32">
        <v>53</v>
      </c>
    </row>
    <row r="96" spans="2:9" ht="13.5" customHeight="1">
      <c r="B96" s="57" t="s">
        <v>171</v>
      </c>
      <c r="C96" s="17" t="s">
        <v>210</v>
      </c>
      <c r="D96" s="17" t="s">
        <v>195</v>
      </c>
      <c r="E96" s="32">
        <v>152</v>
      </c>
      <c r="F96" s="32">
        <v>26</v>
      </c>
      <c r="G96" s="17" t="s">
        <v>229</v>
      </c>
      <c r="H96" s="32">
        <v>518</v>
      </c>
      <c r="I96" s="32">
        <v>70</v>
      </c>
    </row>
    <row r="97" spans="2:9" ht="13.5" customHeight="1">
      <c r="B97" s="57" t="s">
        <v>174</v>
      </c>
      <c r="C97" s="17" t="s">
        <v>193</v>
      </c>
      <c r="D97" s="17" t="s">
        <v>228</v>
      </c>
      <c r="E97" s="32">
        <v>67</v>
      </c>
      <c r="F97" s="32">
        <v>25</v>
      </c>
      <c r="G97" s="17" t="s">
        <v>230</v>
      </c>
      <c r="H97" s="32">
        <v>368</v>
      </c>
      <c r="I97" s="32">
        <v>58</v>
      </c>
    </row>
    <row r="98" spans="2:9" ht="13.5" customHeight="1">
      <c r="B98" s="57" t="s">
        <v>175</v>
      </c>
      <c r="C98" s="17" t="s">
        <v>194</v>
      </c>
      <c r="D98" s="17" t="s">
        <v>197</v>
      </c>
      <c r="E98" s="32">
        <v>27</v>
      </c>
      <c r="F98" s="32">
        <v>18</v>
      </c>
      <c r="G98" s="17" t="s">
        <v>214</v>
      </c>
      <c r="H98" s="32">
        <v>222</v>
      </c>
      <c r="I98" s="32">
        <v>50</v>
      </c>
    </row>
    <row r="99" spans="2:9" ht="12" customHeight="1"/>
    <row r="100" spans="2:9" s="4" customFormat="1" ht="12" customHeight="1">
      <c r="B100" s="5" t="s">
        <v>106</v>
      </c>
      <c r="C100" s="63"/>
      <c r="D100" s="63"/>
      <c r="G100" s="63"/>
      <c r="I100" s="6" t="s">
        <v>150</v>
      </c>
    </row>
    <row r="101" spans="2:9" ht="6.75" customHeight="1">
      <c r="B101" s="7"/>
      <c r="C101" s="64"/>
      <c r="D101" s="64"/>
      <c r="E101" s="8"/>
      <c r="F101" s="8"/>
      <c r="G101" s="64"/>
      <c r="H101" s="8"/>
      <c r="I101" s="9"/>
    </row>
    <row r="102" spans="2:9" s="10" customFormat="1" ht="13.5" customHeight="1">
      <c r="B102" s="82" t="s">
        <v>134</v>
      </c>
      <c r="C102" s="84" t="s">
        <v>1</v>
      </c>
      <c r="D102" s="84" t="s">
        <v>2</v>
      </c>
      <c r="E102" s="78" t="s">
        <v>3</v>
      </c>
      <c r="F102" s="88" t="s">
        <v>4</v>
      </c>
      <c r="G102" s="87"/>
      <c r="H102" s="78" t="s">
        <v>5</v>
      </c>
      <c r="I102" s="80" t="s">
        <v>6</v>
      </c>
    </row>
    <row r="103" spans="2:9" s="10" customFormat="1" ht="12.75" customHeight="1">
      <c r="B103" s="83"/>
      <c r="C103" s="85"/>
      <c r="D103" s="85"/>
      <c r="E103" s="79"/>
      <c r="F103" s="76" t="s">
        <v>172</v>
      </c>
      <c r="G103" s="74" t="s">
        <v>173</v>
      </c>
      <c r="H103" s="79"/>
      <c r="I103" s="81"/>
    </row>
    <row r="104" spans="2:9" ht="13.5" customHeight="1">
      <c r="B104" s="14" t="s">
        <v>8</v>
      </c>
      <c r="C104" s="17" t="s">
        <v>86</v>
      </c>
      <c r="D104" s="17" t="s">
        <v>81</v>
      </c>
      <c r="E104" s="28">
        <v>133</v>
      </c>
      <c r="F104" s="20">
        <v>27</v>
      </c>
      <c r="G104" s="17" t="s">
        <v>225</v>
      </c>
      <c r="H104" s="19">
        <v>635</v>
      </c>
      <c r="I104" s="20">
        <v>67</v>
      </c>
    </row>
    <row r="105" spans="2:9" ht="13.5" customHeight="1">
      <c r="B105" s="14">
        <v>18</v>
      </c>
      <c r="C105" s="17" t="s">
        <v>51</v>
      </c>
      <c r="D105" s="17" t="s">
        <v>62</v>
      </c>
      <c r="E105" s="19">
        <v>38</v>
      </c>
      <c r="F105" s="20">
        <v>32</v>
      </c>
      <c r="G105" s="17" t="s">
        <v>233</v>
      </c>
      <c r="H105" s="19">
        <v>275</v>
      </c>
      <c r="I105" s="20">
        <v>38</v>
      </c>
    </row>
    <row r="106" spans="2:9" ht="13.5" customHeight="1">
      <c r="B106" s="14" t="s">
        <v>31</v>
      </c>
      <c r="C106" s="17" t="s">
        <v>32</v>
      </c>
      <c r="D106" s="17" t="s">
        <v>231</v>
      </c>
      <c r="E106" s="19">
        <v>86</v>
      </c>
      <c r="F106" s="20">
        <v>25</v>
      </c>
      <c r="G106" s="17" t="s">
        <v>206</v>
      </c>
      <c r="H106" s="19">
        <v>417</v>
      </c>
      <c r="I106" s="20">
        <v>57</v>
      </c>
    </row>
    <row r="107" spans="2:9" ht="13.5" customHeight="1">
      <c r="B107" s="16" t="s">
        <v>34</v>
      </c>
      <c r="C107" s="65" t="s">
        <v>35</v>
      </c>
      <c r="D107" s="65" t="s">
        <v>53</v>
      </c>
      <c r="E107" s="23">
        <v>82</v>
      </c>
      <c r="F107" s="24">
        <v>33</v>
      </c>
      <c r="G107" s="65" t="s">
        <v>183</v>
      </c>
      <c r="H107" s="23">
        <v>333</v>
      </c>
      <c r="I107" s="24">
        <v>43</v>
      </c>
    </row>
    <row r="108" spans="2:9" ht="13.5" customHeight="1">
      <c r="B108" s="14">
        <v>21</v>
      </c>
      <c r="C108" s="17" t="s">
        <v>37</v>
      </c>
      <c r="D108" s="17" t="s">
        <v>63</v>
      </c>
      <c r="E108" s="19">
        <v>97</v>
      </c>
      <c r="F108" s="20">
        <v>26</v>
      </c>
      <c r="G108" s="17" t="s">
        <v>234</v>
      </c>
      <c r="H108" s="19">
        <v>485</v>
      </c>
      <c r="I108" s="20">
        <v>54</v>
      </c>
    </row>
    <row r="109" spans="2:9" ht="13.5" customHeight="1">
      <c r="B109" s="14">
        <v>22</v>
      </c>
      <c r="C109" s="17" t="s">
        <v>40</v>
      </c>
      <c r="D109" s="17" t="s">
        <v>41</v>
      </c>
      <c r="E109" s="19">
        <v>138</v>
      </c>
      <c r="F109" s="20">
        <v>34</v>
      </c>
      <c r="G109" s="17" t="s">
        <v>184</v>
      </c>
      <c r="H109" s="19">
        <v>670</v>
      </c>
      <c r="I109" s="20">
        <v>69</v>
      </c>
    </row>
    <row r="110" spans="2:9" ht="13.5" customHeight="1">
      <c r="B110" s="14">
        <v>23</v>
      </c>
      <c r="C110" s="17" t="s">
        <v>42</v>
      </c>
      <c r="D110" s="17" t="s">
        <v>232</v>
      </c>
      <c r="E110" s="19">
        <v>142</v>
      </c>
      <c r="F110" s="20">
        <v>34</v>
      </c>
      <c r="G110" s="17" t="s">
        <v>235</v>
      </c>
      <c r="H110" s="19">
        <v>777</v>
      </c>
      <c r="I110" s="20">
        <v>85</v>
      </c>
    </row>
    <row r="111" spans="2:9" ht="13.5" customHeight="1">
      <c r="B111" s="14">
        <v>24</v>
      </c>
      <c r="C111" s="17" t="s">
        <v>64</v>
      </c>
      <c r="D111" s="17" t="s">
        <v>65</v>
      </c>
      <c r="E111" s="19">
        <v>180</v>
      </c>
      <c r="F111" s="20">
        <v>32</v>
      </c>
      <c r="G111" s="17" t="s">
        <v>66</v>
      </c>
      <c r="H111" s="19">
        <v>849</v>
      </c>
      <c r="I111" s="20">
        <v>74</v>
      </c>
    </row>
    <row r="112" spans="2:9" ht="13.5" customHeight="1">
      <c r="B112" s="14">
        <v>25</v>
      </c>
      <c r="C112" s="17" t="s">
        <v>45</v>
      </c>
      <c r="D112" s="17" t="s">
        <v>67</v>
      </c>
      <c r="E112" s="19">
        <v>120</v>
      </c>
      <c r="F112" s="20">
        <v>33</v>
      </c>
      <c r="G112" s="17" t="s">
        <v>236</v>
      </c>
      <c r="H112" s="19">
        <v>746</v>
      </c>
      <c r="I112" s="20">
        <v>77</v>
      </c>
    </row>
    <row r="113" spans="2:9" ht="13.5" customHeight="1">
      <c r="B113" s="14">
        <v>26</v>
      </c>
      <c r="C113" s="52" t="s">
        <v>47</v>
      </c>
      <c r="D113" s="52" t="s">
        <v>48</v>
      </c>
      <c r="E113" s="31">
        <v>102</v>
      </c>
      <c r="F113" s="32">
        <v>31</v>
      </c>
      <c r="G113" s="52" t="s">
        <v>237</v>
      </c>
      <c r="H113" s="31">
        <v>570</v>
      </c>
      <c r="I113" s="32">
        <v>57</v>
      </c>
    </row>
    <row r="114" spans="2:9" ht="13.5" customHeight="1">
      <c r="B114" s="14" t="s">
        <v>50</v>
      </c>
      <c r="C114" s="17" t="s">
        <v>78</v>
      </c>
      <c r="D114" s="17" t="s">
        <v>96</v>
      </c>
      <c r="E114" s="19">
        <v>60</v>
      </c>
      <c r="F114" s="20">
        <v>28</v>
      </c>
      <c r="G114" s="17" t="s">
        <v>80</v>
      </c>
      <c r="H114" s="19">
        <v>420</v>
      </c>
      <c r="I114" s="20">
        <v>62</v>
      </c>
    </row>
    <row r="115" spans="2:9" ht="13.5" customHeight="1">
      <c r="B115" s="14" t="s">
        <v>87</v>
      </c>
      <c r="C115" s="52" t="s">
        <v>93</v>
      </c>
      <c r="D115" s="52" t="s">
        <v>97</v>
      </c>
      <c r="E115" s="31">
        <v>90</v>
      </c>
      <c r="F115" s="32">
        <v>47</v>
      </c>
      <c r="G115" s="52" t="s">
        <v>189</v>
      </c>
      <c r="H115" s="31">
        <v>521</v>
      </c>
      <c r="I115" s="32">
        <v>62</v>
      </c>
    </row>
    <row r="116" spans="2:9" ht="13.5" customHeight="1">
      <c r="B116" s="14" t="s">
        <v>112</v>
      </c>
      <c r="C116" s="17" t="s">
        <v>117</v>
      </c>
      <c r="D116" s="17" t="s">
        <v>116</v>
      </c>
      <c r="E116" s="19">
        <v>146</v>
      </c>
      <c r="F116" s="20">
        <v>31</v>
      </c>
      <c r="G116" s="17" t="s">
        <v>208</v>
      </c>
      <c r="H116" s="19">
        <v>748</v>
      </c>
      <c r="I116" s="20">
        <v>77</v>
      </c>
    </row>
    <row r="117" spans="2:9" ht="13.5" customHeight="1">
      <c r="B117" s="16" t="s">
        <v>142</v>
      </c>
      <c r="C117" s="65" t="s">
        <v>146</v>
      </c>
      <c r="D117" s="65" t="s">
        <v>144</v>
      </c>
      <c r="E117" s="23">
        <v>74</v>
      </c>
      <c r="F117" s="24">
        <v>24</v>
      </c>
      <c r="G117" s="65" t="s">
        <v>148</v>
      </c>
      <c r="H117" s="23">
        <v>440</v>
      </c>
      <c r="I117" s="24">
        <v>62</v>
      </c>
    </row>
    <row r="118" spans="2:9" ht="13.5" customHeight="1">
      <c r="B118" s="14" t="s">
        <v>153</v>
      </c>
      <c r="C118" s="52" t="s">
        <v>176</v>
      </c>
      <c r="D118" s="52" t="s">
        <v>166</v>
      </c>
      <c r="E118" s="31">
        <v>68</v>
      </c>
      <c r="F118" s="32">
        <v>28</v>
      </c>
      <c r="G118" s="52" t="s">
        <v>163</v>
      </c>
      <c r="H118" s="31">
        <v>248</v>
      </c>
      <c r="I118" s="32">
        <v>31</v>
      </c>
    </row>
    <row r="119" spans="2:9" ht="13.5" customHeight="1">
      <c r="B119" s="57" t="s">
        <v>170</v>
      </c>
      <c r="C119" s="17" t="s">
        <v>177</v>
      </c>
      <c r="D119" s="17" t="s">
        <v>217</v>
      </c>
      <c r="E119" s="32">
        <v>125</v>
      </c>
      <c r="F119" s="32">
        <v>38</v>
      </c>
      <c r="G119" s="17" t="s">
        <v>239</v>
      </c>
      <c r="H119" s="32">
        <v>667</v>
      </c>
      <c r="I119" s="32">
        <v>54</v>
      </c>
    </row>
    <row r="120" spans="2:9" ht="13.5" customHeight="1">
      <c r="B120" s="57" t="s">
        <v>171</v>
      </c>
      <c r="C120" s="17" t="s">
        <v>192</v>
      </c>
      <c r="D120" s="17" t="s">
        <v>195</v>
      </c>
      <c r="E120" s="32">
        <v>104</v>
      </c>
      <c r="F120" s="32">
        <v>34</v>
      </c>
      <c r="G120" s="17" t="s">
        <v>240</v>
      </c>
      <c r="H120" s="32">
        <v>644</v>
      </c>
      <c r="I120" s="32">
        <v>65</v>
      </c>
    </row>
    <row r="121" spans="2:9" ht="13.5" customHeight="1">
      <c r="B121" s="57" t="s">
        <v>174</v>
      </c>
      <c r="C121" s="17" t="s">
        <v>193</v>
      </c>
      <c r="D121" s="17" t="s">
        <v>218</v>
      </c>
      <c r="E121" s="32">
        <v>95</v>
      </c>
      <c r="F121" s="32">
        <v>31</v>
      </c>
      <c r="G121" s="17" t="s">
        <v>230</v>
      </c>
      <c r="H121" s="32">
        <v>414</v>
      </c>
      <c r="I121" s="32">
        <v>57</v>
      </c>
    </row>
    <row r="122" spans="2:9" ht="13.5" customHeight="1">
      <c r="B122" s="57" t="s">
        <v>175</v>
      </c>
      <c r="C122" s="17" t="s">
        <v>194</v>
      </c>
      <c r="D122" s="17" t="s">
        <v>238</v>
      </c>
      <c r="E122" s="32">
        <v>45</v>
      </c>
      <c r="F122" s="32">
        <v>27</v>
      </c>
      <c r="G122" s="17" t="s">
        <v>214</v>
      </c>
      <c r="H122" s="32">
        <v>330</v>
      </c>
      <c r="I122" s="32">
        <v>42</v>
      </c>
    </row>
    <row r="123" spans="2:9" ht="12" customHeight="1">
      <c r="B123" s="12"/>
      <c r="C123" s="66"/>
      <c r="D123" s="66"/>
      <c r="E123" s="11"/>
      <c r="F123" s="11"/>
      <c r="G123" s="66"/>
      <c r="H123" s="11"/>
      <c r="I123" s="11"/>
    </row>
    <row r="124" spans="2:9" s="4" customFormat="1" ht="12" customHeight="1">
      <c r="B124" s="5" t="s">
        <v>107</v>
      </c>
      <c r="C124" s="63"/>
      <c r="D124" s="63"/>
      <c r="G124" s="63"/>
      <c r="I124" s="6" t="s">
        <v>150</v>
      </c>
    </row>
    <row r="125" spans="2:9" ht="6.75" customHeight="1">
      <c r="B125" s="7"/>
      <c r="C125" s="64"/>
      <c r="D125" s="64"/>
      <c r="E125" s="8"/>
      <c r="F125" s="8"/>
      <c r="G125" s="64"/>
      <c r="H125" s="8"/>
      <c r="I125" s="9"/>
    </row>
    <row r="126" spans="2:9" s="10" customFormat="1" ht="13.5" customHeight="1">
      <c r="B126" s="82" t="s">
        <v>134</v>
      </c>
      <c r="C126" s="84" t="s">
        <v>1</v>
      </c>
      <c r="D126" s="84" t="s">
        <v>2</v>
      </c>
      <c r="E126" s="78" t="s">
        <v>3</v>
      </c>
      <c r="F126" s="88" t="s">
        <v>4</v>
      </c>
      <c r="G126" s="87"/>
      <c r="H126" s="78" t="s">
        <v>5</v>
      </c>
      <c r="I126" s="80" t="s">
        <v>6</v>
      </c>
    </row>
    <row r="127" spans="2:9" s="10" customFormat="1" ht="13.5" customHeight="1">
      <c r="B127" s="83"/>
      <c r="C127" s="85"/>
      <c r="D127" s="85"/>
      <c r="E127" s="79"/>
      <c r="F127" s="76" t="s">
        <v>172</v>
      </c>
      <c r="G127" s="74" t="s">
        <v>173</v>
      </c>
      <c r="H127" s="79"/>
      <c r="I127" s="81"/>
    </row>
    <row r="128" spans="2:9" ht="13.5" customHeight="1">
      <c r="B128" s="14" t="s">
        <v>8</v>
      </c>
      <c r="C128" s="17" t="s">
        <v>86</v>
      </c>
      <c r="D128" s="17" t="s">
        <v>81</v>
      </c>
      <c r="E128" s="28">
        <v>146</v>
      </c>
      <c r="F128" s="35">
        <v>40</v>
      </c>
      <c r="G128" s="17" t="s">
        <v>225</v>
      </c>
      <c r="H128" s="28">
        <v>626</v>
      </c>
      <c r="I128" s="35">
        <v>68</v>
      </c>
    </row>
    <row r="129" spans="2:9" ht="13.5" customHeight="1">
      <c r="B129" s="14">
        <v>18</v>
      </c>
      <c r="C129" s="17" t="s">
        <v>222</v>
      </c>
      <c r="D129" s="17" t="s">
        <v>30</v>
      </c>
      <c r="E129" s="19">
        <v>25</v>
      </c>
      <c r="F129" s="20">
        <v>15</v>
      </c>
      <c r="G129" s="17" t="s">
        <v>182</v>
      </c>
      <c r="H129" s="19">
        <v>164</v>
      </c>
      <c r="I129" s="20">
        <v>33</v>
      </c>
    </row>
    <row r="130" spans="2:9" ht="13.5" customHeight="1">
      <c r="B130" s="14" t="s">
        <v>31</v>
      </c>
      <c r="C130" s="17" t="s">
        <v>32</v>
      </c>
      <c r="D130" s="17" t="s">
        <v>224</v>
      </c>
      <c r="E130" s="19">
        <v>85</v>
      </c>
      <c r="F130" s="20">
        <v>28</v>
      </c>
      <c r="G130" s="17" t="s">
        <v>242</v>
      </c>
      <c r="H130" s="19">
        <v>417</v>
      </c>
      <c r="I130" s="20">
        <v>60</v>
      </c>
    </row>
    <row r="131" spans="2:9" ht="13.5" customHeight="1">
      <c r="B131" s="16" t="s">
        <v>34</v>
      </c>
      <c r="C131" s="65" t="s">
        <v>35</v>
      </c>
      <c r="D131" s="65" t="s">
        <v>53</v>
      </c>
      <c r="E131" s="23">
        <v>68</v>
      </c>
      <c r="F131" s="24">
        <v>40</v>
      </c>
      <c r="G131" s="65" t="s">
        <v>226</v>
      </c>
      <c r="H131" s="23">
        <v>307</v>
      </c>
      <c r="I131" s="24">
        <v>37</v>
      </c>
    </row>
    <row r="132" spans="2:9" ht="13.5" customHeight="1">
      <c r="B132" s="14">
        <v>21</v>
      </c>
      <c r="C132" s="17" t="s">
        <v>37</v>
      </c>
      <c r="D132" s="17" t="s">
        <v>58</v>
      </c>
      <c r="E132" s="19">
        <v>68</v>
      </c>
      <c r="F132" s="20">
        <v>35</v>
      </c>
      <c r="G132" s="17" t="s">
        <v>243</v>
      </c>
      <c r="H132" s="19">
        <v>607</v>
      </c>
      <c r="I132" s="20">
        <v>45</v>
      </c>
    </row>
    <row r="133" spans="2:9" ht="13.5" customHeight="1">
      <c r="B133" s="14">
        <v>22</v>
      </c>
      <c r="C133" s="17" t="s">
        <v>40</v>
      </c>
      <c r="D133" s="17" t="s">
        <v>41</v>
      </c>
      <c r="E133" s="19">
        <v>120</v>
      </c>
      <c r="F133" s="20">
        <v>37</v>
      </c>
      <c r="G133" s="17" t="s">
        <v>244</v>
      </c>
      <c r="H133" s="19">
        <v>670</v>
      </c>
      <c r="I133" s="20">
        <v>69</v>
      </c>
    </row>
    <row r="134" spans="2:9" ht="13.5" customHeight="1">
      <c r="B134" s="14">
        <v>23</v>
      </c>
      <c r="C134" s="17" t="s">
        <v>42</v>
      </c>
      <c r="D134" s="17" t="s">
        <v>179</v>
      </c>
      <c r="E134" s="19">
        <v>110</v>
      </c>
      <c r="F134" s="20">
        <v>50</v>
      </c>
      <c r="G134" s="17" t="s">
        <v>207</v>
      </c>
      <c r="H134" s="19">
        <v>705</v>
      </c>
      <c r="I134" s="20">
        <v>78</v>
      </c>
    </row>
    <row r="135" spans="2:9" ht="13.5" customHeight="1">
      <c r="B135" s="14">
        <v>24</v>
      </c>
      <c r="C135" s="17" t="s">
        <v>43</v>
      </c>
      <c r="D135" s="17" t="s">
        <v>56</v>
      </c>
      <c r="E135" s="19">
        <v>152</v>
      </c>
      <c r="F135" s="20">
        <v>42</v>
      </c>
      <c r="G135" s="17" t="s">
        <v>60</v>
      </c>
      <c r="H135" s="19">
        <v>854</v>
      </c>
      <c r="I135" s="20">
        <v>76</v>
      </c>
    </row>
    <row r="136" spans="2:9" ht="13.5" customHeight="1">
      <c r="B136" s="14">
        <v>25</v>
      </c>
      <c r="C136" s="17" t="s">
        <v>45</v>
      </c>
      <c r="D136" s="17" t="s">
        <v>68</v>
      </c>
      <c r="E136" s="19">
        <v>117</v>
      </c>
      <c r="F136" s="20">
        <v>34</v>
      </c>
      <c r="G136" s="17" t="s">
        <v>187</v>
      </c>
      <c r="H136" s="19">
        <v>704</v>
      </c>
      <c r="I136" s="20">
        <v>75</v>
      </c>
    </row>
    <row r="137" spans="2:9" ht="13.5" customHeight="1">
      <c r="B137" s="14">
        <v>26</v>
      </c>
      <c r="C137" s="52" t="s">
        <v>47</v>
      </c>
      <c r="D137" s="52" t="s">
        <v>48</v>
      </c>
      <c r="E137" s="31">
        <v>26</v>
      </c>
      <c r="F137" s="32">
        <v>35</v>
      </c>
      <c r="G137" s="52" t="s">
        <v>49</v>
      </c>
      <c r="H137" s="31">
        <v>431</v>
      </c>
      <c r="I137" s="32">
        <v>54</v>
      </c>
    </row>
    <row r="138" spans="2:9" ht="13.5" customHeight="1">
      <c r="B138" s="14" t="s">
        <v>50</v>
      </c>
      <c r="C138" s="17" t="s">
        <v>241</v>
      </c>
      <c r="D138" s="17" t="s">
        <v>100</v>
      </c>
      <c r="E138" s="19">
        <v>75</v>
      </c>
      <c r="F138" s="20">
        <v>37</v>
      </c>
      <c r="G138" s="17" t="s">
        <v>188</v>
      </c>
      <c r="H138" s="19">
        <v>471</v>
      </c>
      <c r="I138" s="20">
        <v>58</v>
      </c>
    </row>
    <row r="139" spans="2:9" ht="13.5" customHeight="1">
      <c r="B139" s="14" t="s">
        <v>90</v>
      </c>
      <c r="C139" s="52" t="s">
        <v>202</v>
      </c>
      <c r="D139" s="52" t="s">
        <v>92</v>
      </c>
      <c r="E139" s="31">
        <v>70</v>
      </c>
      <c r="F139" s="32">
        <v>32</v>
      </c>
      <c r="G139" s="52" t="s">
        <v>99</v>
      </c>
      <c r="H139" s="31">
        <v>497</v>
      </c>
      <c r="I139" s="32">
        <v>62</v>
      </c>
    </row>
    <row r="140" spans="2:9" ht="13.5" customHeight="1">
      <c r="B140" s="14" t="s">
        <v>112</v>
      </c>
      <c r="C140" s="17" t="s">
        <v>117</v>
      </c>
      <c r="D140" s="17" t="s">
        <v>116</v>
      </c>
      <c r="E140" s="19">
        <v>115</v>
      </c>
      <c r="F140" s="20">
        <v>30</v>
      </c>
      <c r="G140" s="17" t="s">
        <v>140</v>
      </c>
      <c r="H140" s="19">
        <v>721</v>
      </c>
      <c r="I140" s="20">
        <v>74</v>
      </c>
    </row>
    <row r="141" spans="2:9" ht="13.5" customHeight="1">
      <c r="B141" s="16" t="s">
        <v>142</v>
      </c>
      <c r="C141" s="65" t="s">
        <v>149</v>
      </c>
      <c r="D141" s="65" t="s">
        <v>144</v>
      </c>
      <c r="E141" s="23">
        <v>62</v>
      </c>
      <c r="F141" s="24">
        <v>21</v>
      </c>
      <c r="G141" s="65" t="s">
        <v>245</v>
      </c>
      <c r="H141" s="23">
        <v>367</v>
      </c>
      <c r="I141" s="24">
        <v>56</v>
      </c>
    </row>
    <row r="142" spans="2:9" ht="13.5" customHeight="1">
      <c r="B142" s="14" t="s">
        <v>153</v>
      </c>
      <c r="C142" s="52">
        <v>43790</v>
      </c>
      <c r="D142" s="52" t="s">
        <v>166</v>
      </c>
      <c r="E142" s="31">
        <v>65</v>
      </c>
      <c r="F142" s="32">
        <v>28</v>
      </c>
      <c r="G142" s="52" t="s">
        <v>161</v>
      </c>
      <c r="H142" s="31">
        <v>239</v>
      </c>
      <c r="I142" s="32">
        <v>38</v>
      </c>
    </row>
    <row r="143" spans="2:9" ht="13.5" customHeight="1">
      <c r="B143" s="57" t="s">
        <v>170</v>
      </c>
      <c r="C143" s="17" t="s">
        <v>211</v>
      </c>
      <c r="D143" s="17" t="s">
        <v>178</v>
      </c>
      <c r="E143" s="32">
        <v>95</v>
      </c>
      <c r="F143" s="32">
        <v>41</v>
      </c>
      <c r="G143" s="17" t="s">
        <v>248</v>
      </c>
      <c r="H143" s="32">
        <v>678</v>
      </c>
      <c r="I143" s="32">
        <v>54</v>
      </c>
    </row>
    <row r="144" spans="2:9" ht="13.5" customHeight="1">
      <c r="B144" s="57" t="s">
        <v>171</v>
      </c>
      <c r="C144" s="17" t="s">
        <v>246</v>
      </c>
      <c r="D144" s="17" t="s">
        <v>247</v>
      </c>
      <c r="E144" s="32">
        <v>127</v>
      </c>
      <c r="F144" s="32">
        <v>38</v>
      </c>
      <c r="G144" s="17" t="s">
        <v>213</v>
      </c>
      <c r="H144" s="32">
        <v>635</v>
      </c>
      <c r="I144" s="32">
        <v>63</v>
      </c>
    </row>
    <row r="145" spans="2:9" ht="13.5" customHeight="1">
      <c r="B145" s="57" t="s">
        <v>174</v>
      </c>
      <c r="C145" s="17" t="s">
        <v>193</v>
      </c>
      <c r="D145" s="17" t="s">
        <v>218</v>
      </c>
      <c r="E145" s="32">
        <v>87</v>
      </c>
      <c r="F145" s="32">
        <v>30</v>
      </c>
      <c r="G145" s="17" t="s">
        <v>249</v>
      </c>
      <c r="H145" s="32">
        <v>382</v>
      </c>
      <c r="I145" s="32">
        <v>59</v>
      </c>
    </row>
    <row r="146" spans="2:9" ht="13.5" customHeight="1">
      <c r="B146" s="57" t="s">
        <v>175</v>
      </c>
      <c r="C146" s="17" t="s">
        <v>194</v>
      </c>
      <c r="D146" s="17" t="s">
        <v>197</v>
      </c>
      <c r="E146" s="32">
        <v>44</v>
      </c>
      <c r="F146" s="32">
        <v>20</v>
      </c>
      <c r="G146" s="17" t="s">
        <v>200</v>
      </c>
      <c r="H146" s="32">
        <v>273</v>
      </c>
      <c r="I146" s="32">
        <v>45</v>
      </c>
    </row>
    <row r="147" spans="2:9" ht="12" customHeight="1"/>
    <row r="148" spans="2:9" s="4" customFormat="1" ht="12" customHeight="1">
      <c r="B148" s="5" t="s">
        <v>108</v>
      </c>
      <c r="C148" s="63"/>
      <c r="D148" s="63"/>
      <c r="G148" s="63"/>
      <c r="I148" s="6" t="s">
        <v>150</v>
      </c>
    </row>
    <row r="149" spans="2:9" ht="6.75" customHeight="1">
      <c r="B149" s="7"/>
      <c r="C149" s="64"/>
      <c r="D149" s="64"/>
      <c r="E149" s="8"/>
      <c r="F149" s="8"/>
      <c r="G149" s="64"/>
      <c r="H149" s="8"/>
      <c r="I149" s="9"/>
    </row>
    <row r="150" spans="2:9" s="10" customFormat="1" ht="13.5" customHeight="1">
      <c r="B150" s="82" t="s">
        <v>134</v>
      </c>
      <c r="C150" s="84" t="s">
        <v>1</v>
      </c>
      <c r="D150" s="84" t="s">
        <v>2</v>
      </c>
      <c r="E150" s="78" t="s">
        <v>3</v>
      </c>
      <c r="F150" s="88" t="s">
        <v>4</v>
      </c>
      <c r="G150" s="87"/>
      <c r="H150" s="78" t="s">
        <v>5</v>
      </c>
      <c r="I150" s="80" t="s">
        <v>6</v>
      </c>
    </row>
    <row r="151" spans="2:9" s="10" customFormat="1" ht="13.5" customHeight="1">
      <c r="B151" s="83"/>
      <c r="C151" s="85"/>
      <c r="D151" s="85"/>
      <c r="E151" s="79"/>
      <c r="F151" s="76" t="s">
        <v>172</v>
      </c>
      <c r="G151" s="74" t="s">
        <v>173</v>
      </c>
      <c r="H151" s="79"/>
      <c r="I151" s="81"/>
    </row>
    <row r="152" spans="2:9" ht="13.5" customHeight="1">
      <c r="B152" s="14" t="s">
        <v>8</v>
      </c>
      <c r="C152" s="17" t="s">
        <v>86</v>
      </c>
      <c r="D152" s="17" t="s">
        <v>81</v>
      </c>
      <c r="E152" s="28">
        <v>175</v>
      </c>
      <c r="F152" s="35">
        <v>33</v>
      </c>
      <c r="G152" s="17" t="s">
        <v>84</v>
      </c>
      <c r="H152" s="28">
        <v>726</v>
      </c>
      <c r="I152" s="35">
        <v>67</v>
      </c>
    </row>
    <row r="153" spans="2:9" ht="13.5" customHeight="1">
      <c r="B153" s="14">
        <v>18</v>
      </c>
      <c r="C153" s="17" t="s">
        <v>51</v>
      </c>
      <c r="D153" s="17" t="s">
        <v>69</v>
      </c>
      <c r="E153" s="19">
        <v>38</v>
      </c>
      <c r="F153" s="20">
        <v>27</v>
      </c>
      <c r="G153" s="17" t="s">
        <v>182</v>
      </c>
      <c r="H153" s="19">
        <v>320</v>
      </c>
      <c r="I153" s="20">
        <v>46</v>
      </c>
    </row>
    <row r="154" spans="2:9" ht="13.5" customHeight="1">
      <c r="B154" s="14" t="s">
        <v>31</v>
      </c>
      <c r="C154" s="17" t="s">
        <v>32</v>
      </c>
      <c r="D154" s="17" t="s">
        <v>70</v>
      </c>
      <c r="E154" s="19">
        <v>132</v>
      </c>
      <c r="F154" s="20">
        <v>31</v>
      </c>
      <c r="G154" s="17" t="s">
        <v>71</v>
      </c>
      <c r="H154" s="19">
        <v>614</v>
      </c>
      <c r="I154" s="20">
        <v>66</v>
      </c>
    </row>
    <row r="155" spans="2:9" ht="13.5" customHeight="1">
      <c r="B155" s="16" t="s">
        <v>34</v>
      </c>
      <c r="C155" s="65" t="s">
        <v>35</v>
      </c>
      <c r="D155" s="65" t="s">
        <v>53</v>
      </c>
      <c r="E155" s="23">
        <v>93</v>
      </c>
      <c r="F155" s="24">
        <v>31</v>
      </c>
      <c r="G155" s="65" t="s">
        <v>251</v>
      </c>
      <c r="H155" s="23">
        <v>442</v>
      </c>
      <c r="I155" s="24">
        <v>53</v>
      </c>
    </row>
    <row r="156" spans="2:9" ht="13.5" customHeight="1">
      <c r="B156" s="14">
        <v>21</v>
      </c>
      <c r="C156" s="17" t="s">
        <v>37</v>
      </c>
      <c r="D156" s="17" t="s">
        <v>38</v>
      </c>
      <c r="E156" s="19">
        <v>95</v>
      </c>
      <c r="F156" s="20">
        <v>43</v>
      </c>
      <c r="G156" s="17" t="s">
        <v>39</v>
      </c>
      <c r="H156" s="19">
        <v>466</v>
      </c>
      <c r="I156" s="20">
        <v>53</v>
      </c>
    </row>
    <row r="157" spans="2:9" ht="13.5" customHeight="1">
      <c r="B157" s="14">
        <v>22</v>
      </c>
      <c r="C157" s="17" t="s">
        <v>40</v>
      </c>
      <c r="D157" s="17" t="s">
        <v>41</v>
      </c>
      <c r="E157" s="19">
        <v>160</v>
      </c>
      <c r="F157" s="20">
        <v>28</v>
      </c>
      <c r="G157" s="17" t="s">
        <v>252</v>
      </c>
      <c r="H157" s="19">
        <v>565</v>
      </c>
      <c r="I157" s="20">
        <v>64</v>
      </c>
    </row>
    <row r="158" spans="2:9" ht="13.5" customHeight="1">
      <c r="B158" s="14">
        <v>23</v>
      </c>
      <c r="C158" s="17" t="s">
        <v>42</v>
      </c>
      <c r="D158" s="17" t="s">
        <v>250</v>
      </c>
      <c r="E158" s="19">
        <v>115</v>
      </c>
      <c r="F158" s="20">
        <v>22</v>
      </c>
      <c r="G158" s="17" t="s">
        <v>253</v>
      </c>
      <c r="H158" s="19">
        <v>586</v>
      </c>
      <c r="I158" s="20">
        <v>75</v>
      </c>
    </row>
    <row r="159" spans="2:9" ht="13.5" customHeight="1">
      <c r="B159" s="14">
        <v>24</v>
      </c>
      <c r="C159" s="17" t="s">
        <v>43</v>
      </c>
      <c r="D159" s="17" t="s">
        <v>44</v>
      </c>
      <c r="E159" s="19">
        <v>180</v>
      </c>
      <c r="F159" s="20">
        <v>34</v>
      </c>
      <c r="G159" s="17" t="s">
        <v>72</v>
      </c>
      <c r="H159" s="19">
        <v>821</v>
      </c>
      <c r="I159" s="20">
        <v>76</v>
      </c>
    </row>
    <row r="160" spans="2:9" ht="13.5" customHeight="1">
      <c r="B160" s="14">
        <v>25</v>
      </c>
      <c r="C160" s="17" t="s">
        <v>45</v>
      </c>
      <c r="D160" s="17" t="s">
        <v>67</v>
      </c>
      <c r="E160" s="19">
        <v>175</v>
      </c>
      <c r="F160" s="20">
        <v>40</v>
      </c>
      <c r="G160" s="17" t="s">
        <v>187</v>
      </c>
      <c r="H160" s="19">
        <v>868</v>
      </c>
      <c r="I160" s="20">
        <v>80</v>
      </c>
    </row>
    <row r="161" spans="2:9" ht="13.5" customHeight="1">
      <c r="B161" s="14">
        <v>26</v>
      </c>
      <c r="C161" s="52" t="s">
        <v>47</v>
      </c>
      <c r="D161" s="52" t="s">
        <v>48</v>
      </c>
      <c r="E161" s="31">
        <v>119</v>
      </c>
      <c r="F161" s="32">
        <v>30</v>
      </c>
      <c r="G161" s="52" t="s">
        <v>73</v>
      </c>
      <c r="H161" s="31">
        <v>547</v>
      </c>
      <c r="I161" s="32">
        <v>55</v>
      </c>
    </row>
    <row r="162" spans="2:9" ht="13.5" customHeight="1">
      <c r="B162" s="14" t="s">
        <v>50</v>
      </c>
      <c r="C162" s="17" t="s">
        <v>241</v>
      </c>
      <c r="D162" s="17" t="s">
        <v>96</v>
      </c>
      <c r="E162" s="19">
        <v>103</v>
      </c>
      <c r="F162" s="20">
        <v>40</v>
      </c>
      <c r="G162" s="17" t="s">
        <v>188</v>
      </c>
      <c r="H162" s="19">
        <v>539</v>
      </c>
      <c r="I162" s="20">
        <v>60</v>
      </c>
    </row>
    <row r="163" spans="2:9" ht="13.5" customHeight="1">
      <c r="B163" s="14" t="s">
        <v>91</v>
      </c>
      <c r="C163" s="52" t="s">
        <v>93</v>
      </c>
      <c r="D163" s="52" t="s">
        <v>97</v>
      </c>
      <c r="E163" s="31">
        <v>78</v>
      </c>
      <c r="F163" s="32">
        <v>25</v>
      </c>
      <c r="G163" s="52" t="s">
        <v>189</v>
      </c>
      <c r="H163" s="31">
        <v>480</v>
      </c>
      <c r="I163" s="32">
        <v>66</v>
      </c>
    </row>
    <row r="164" spans="2:9" ht="13.5" customHeight="1">
      <c r="B164" s="14" t="s">
        <v>112</v>
      </c>
      <c r="C164" s="17" t="s">
        <v>115</v>
      </c>
      <c r="D164" s="17" t="s">
        <v>116</v>
      </c>
      <c r="E164" s="19">
        <v>156</v>
      </c>
      <c r="F164" s="20">
        <v>38</v>
      </c>
      <c r="G164" s="17" t="s">
        <v>254</v>
      </c>
      <c r="H164" s="19">
        <v>760</v>
      </c>
      <c r="I164" s="20">
        <v>71</v>
      </c>
    </row>
    <row r="165" spans="2:9" ht="13.5" customHeight="1">
      <c r="B165" s="16" t="s">
        <v>142</v>
      </c>
      <c r="C165" s="65" t="s">
        <v>146</v>
      </c>
      <c r="D165" s="65" t="s">
        <v>144</v>
      </c>
      <c r="E165" s="23">
        <v>83</v>
      </c>
      <c r="F165" s="24">
        <v>37</v>
      </c>
      <c r="G165" s="65" t="s">
        <v>209</v>
      </c>
      <c r="H165" s="23">
        <v>440</v>
      </c>
      <c r="I165" s="24">
        <v>60</v>
      </c>
    </row>
    <row r="166" spans="2:9" ht="13.5" customHeight="1">
      <c r="B166" s="14" t="s">
        <v>153</v>
      </c>
      <c r="C166" s="52" t="s">
        <v>176</v>
      </c>
      <c r="D166" s="52" t="s">
        <v>168</v>
      </c>
      <c r="E166" s="31">
        <v>73</v>
      </c>
      <c r="F166" s="32">
        <v>39</v>
      </c>
      <c r="G166" s="52" t="s">
        <v>164</v>
      </c>
      <c r="H166" s="31">
        <v>270</v>
      </c>
      <c r="I166" s="32">
        <v>35</v>
      </c>
    </row>
    <row r="167" spans="2:9" ht="13.5" customHeight="1">
      <c r="B167" s="57" t="s">
        <v>170</v>
      </c>
      <c r="C167" s="17" t="s">
        <v>177</v>
      </c>
      <c r="D167" s="17" t="s">
        <v>178</v>
      </c>
      <c r="E167" s="32">
        <v>159</v>
      </c>
      <c r="F167" s="32">
        <v>55</v>
      </c>
      <c r="G167" s="17" t="s">
        <v>212</v>
      </c>
      <c r="H167" s="32">
        <v>668</v>
      </c>
      <c r="I167" s="32">
        <v>48</v>
      </c>
    </row>
    <row r="168" spans="2:9" ht="13.5" customHeight="1">
      <c r="B168" s="57" t="s">
        <v>171</v>
      </c>
      <c r="C168" s="17" t="s">
        <v>210</v>
      </c>
      <c r="D168" s="17" t="s">
        <v>195</v>
      </c>
      <c r="E168" s="32">
        <v>158</v>
      </c>
      <c r="F168" s="32">
        <v>38</v>
      </c>
      <c r="G168" s="17" t="s">
        <v>240</v>
      </c>
      <c r="H168" s="32">
        <v>676</v>
      </c>
      <c r="I168" s="32">
        <v>64</v>
      </c>
    </row>
    <row r="169" spans="2:9" ht="13.5" customHeight="1">
      <c r="B169" s="57" t="s">
        <v>174</v>
      </c>
      <c r="C169" s="17" t="s">
        <v>193</v>
      </c>
      <c r="D169" s="17" t="s">
        <v>255</v>
      </c>
      <c r="E169" s="32">
        <v>56</v>
      </c>
      <c r="F169" s="32">
        <v>25</v>
      </c>
      <c r="G169" s="17" t="s">
        <v>193</v>
      </c>
      <c r="H169" s="32">
        <v>365</v>
      </c>
      <c r="I169" s="32">
        <v>54</v>
      </c>
    </row>
    <row r="170" spans="2:9" ht="13.5" customHeight="1">
      <c r="B170" s="57" t="s">
        <v>175</v>
      </c>
      <c r="C170" s="17" t="s">
        <v>194</v>
      </c>
      <c r="D170" s="17" t="s">
        <v>197</v>
      </c>
      <c r="E170" s="32">
        <v>34</v>
      </c>
      <c r="F170" s="32">
        <v>26</v>
      </c>
      <c r="G170" s="17" t="s">
        <v>221</v>
      </c>
      <c r="H170" s="32">
        <v>298</v>
      </c>
      <c r="I170" s="32">
        <v>44</v>
      </c>
    </row>
    <row r="171" spans="2:9" ht="12" customHeight="1"/>
    <row r="172" spans="2:9" s="4" customFormat="1" ht="12" customHeight="1">
      <c r="B172" s="5" t="s">
        <v>109</v>
      </c>
      <c r="C172" s="63"/>
      <c r="D172" s="63"/>
      <c r="G172" s="63"/>
      <c r="I172" s="6" t="s">
        <v>150</v>
      </c>
    </row>
    <row r="173" spans="2:9" ht="6.75" customHeight="1">
      <c r="B173" s="7"/>
      <c r="C173" s="64"/>
      <c r="D173" s="64"/>
      <c r="E173" s="8"/>
      <c r="F173" s="8"/>
      <c r="G173" s="64"/>
      <c r="H173" s="8"/>
      <c r="I173" s="9"/>
    </row>
    <row r="174" spans="2:9" s="10" customFormat="1" ht="13.5" customHeight="1">
      <c r="B174" s="82" t="s">
        <v>134</v>
      </c>
      <c r="C174" s="84" t="s">
        <v>1</v>
      </c>
      <c r="D174" s="84" t="s">
        <v>2</v>
      </c>
      <c r="E174" s="78" t="s">
        <v>3</v>
      </c>
      <c r="F174" s="88" t="s">
        <v>4</v>
      </c>
      <c r="G174" s="87"/>
      <c r="H174" s="78" t="s">
        <v>5</v>
      </c>
      <c r="I174" s="80" t="s">
        <v>6</v>
      </c>
    </row>
    <row r="175" spans="2:9" s="10" customFormat="1" ht="13.5" customHeight="1">
      <c r="B175" s="83"/>
      <c r="C175" s="85"/>
      <c r="D175" s="85"/>
      <c r="E175" s="79"/>
      <c r="F175" s="75" t="s">
        <v>172</v>
      </c>
      <c r="G175" s="74" t="s">
        <v>173</v>
      </c>
      <c r="H175" s="79"/>
      <c r="I175" s="81"/>
    </row>
    <row r="176" spans="2:9" ht="13.5" customHeight="1">
      <c r="B176" s="14" t="s">
        <v>8</v>
      </c>
      <c r="C176" s="17" t="s">
        <v>86</v>
      </c>
      <c r="D176" s="17" t="s">
        <v>81</v>
      </c>
      <c r="E176" s="19">
        <v>156</v>
      </c>
      <c r="F176" s="19">
        <v>48</v>
      </c>
      <c r="G176" s="17" t="s">
        <v>205</v>
      </c>
      <c r="H176" s="19">
        <v>686</v>
      </c>
      <c r="I176" s="20">
        <v>67</v>
      </c>
    </row>
    <row r="177" spans="2:9" ht="13.5" customHeight="1">
      <c r="B177" s="14">
        <v>18</v>
      </c>
      <c r="C177" s="17" t="s">
        <v>51</v>
      </c>
      <c r="D177" s="17" t="s">
        <v>30</v>
      </c>
      <c r="E177" s="19">
        <v>37</v>
      </c>
      <c r="F177" s="19">
        <v>34</v>
      </c>
      <c r="G177" s="17" t="s">
        <v>182</v>
      </c>
      <c r="H177" s="19">
        <v>290</v>
      </c>
      <c r="I177" s="20">
        <v>39</v>
      </c>
    </row>
    <row r="178" spans="2:9" ht="13.5" customHeight="1">
      <c r="B178" s="14" t="s">
        <v>31</v>
      </c>
      <c r="C178" s="17" t="s">
        <v>32</v>
      </c>
      <c r="D178" s="17" t="s">
        <v>231</v>
      </c>
      <c r="E178" s="19">
        <v>90</v>
      </c>
      <c r="F178" s="19">
        <v>30</v>
      </c>
      <c r="G178" s="17" t="s">
        <v>206</v>
      </c>
      <c r="H178" s="19">
        <v>381</v>
      </c>
      <c r="I178" s="20">
        <v>57</v>
      </c>
    </row>
    <row r="179" spans="2:9" ht="13.5" customHeight="1">
      <c r="B179" s="16" t="s">
        <v>34</v>
      </c>
      <c r="C179" s="65" t="s">
        <v>35</v>
      </c>
      <c r="D179" s="65" t="s">
        <v>36</v>
      </c>
      <c r="E179" s="23">
        <v>66</v>
      </c>
      <c r="F179" s="23">
        <v>35</v>
      </c>
      <c r="G179" s="65" t="s">
        <v>226</v>
      </c>
      <c r="H179" s="23">
        <v>306</v>
      </c>
      <c r="I179" s="24">
        <v>42</v>
      </c>
    </row>
    <row r="180" spans="2:9" ht="13.5" customHeight="1">
      <c r="B180" s="14">
        <v>21</v>
      </c>
      <c r="C180" s="17" t="s">
        <v>37</v>
      </c>
      <c r="D180" s="17" t="s">
        <v>74</v>
      </c>
      <c r="E180" s="19">
        <v>104</v>
      </c>
      <c r="F180" s="19">
        <v>40</v>
      </c>
      <c r="G180" s="17" t="s">
        <v>39</v>
      </c>
      <c r="H180" s="19">
        <v>456</v>
      </c>
      <c r="I180" s="20">
        <v>44</v>
      </c>
    </row>
    <row r="181" spans="2:9" ht="13.5" customHeight="1">
      <c r="B181" s="14">
        <v>22</v>
      </c>
      <c r="C181" s="17" t="s">
        <v>40</v>
      </c>
      <c r="D181" s="17" t="s">
        <v>54</v>
      </c>
      <c r="E181" s="19">
        <v>173</v>
      </c>
      <c r="F181" s="19">
        <v>38</v>
      </c>
      <c r="G181" s="17" t="s">
        <v>184</v>
      </c>
      <c r="H181" s="19">
        <v>648</v>
      </c>
      <c r="I181" s="20">
        <v>62</v>
      </c>
    </row>
    <row r="182" spans="2:9" ht="13.5" customHeight="1">
      <c r="B182" s="14">
        <v>23</v>
      </c>
      <c r="C182" s="17" t="s">
        <v>42</v>
      </c>
      <c r="D182" s="17" t="s">
        <v>179</v>
      </c>
      <c r="E182" s="19">
        <v>132</v>
      </c>
      <c r="F182" s="19">
        <v>22</v>
      </c>
      <c r="G182" s="17" t="s">
        <v>235</v>
      </c>
      <c r="H182" s="19">
        <v>653</v>
      </c>
      <c r="I182" s="20">
        <v>76</v>
      </c>
    </row>
    <row r="183" spans="2:9" ht="13.5" customHeight="1">
      <c r="B183" s="14">
        <v>24</v>
      </c>
      <c r="C183" s="17" t="s">
        <v>43</v>
      </c>
      <c r="D183" s="17" t="s">
        <v>56</v>
      </c>
      <c r="E183" s="19">
        <v>199</v>
      </c>
      <c r="F183" s="19">
        <v>38</v>
      </c>
      <c r="G183" s="17" t="s">
        <v>186</v>
      </c>
      <c r="H183" s="19">
        <v>764</v>
      </c>
      <c r="I183" s="20">
        <v>68</v>
      </c>
    </row>
    <row r="184" spans="2:9" ht="13.5" customHeight="1">
      <c r="B184" s="14">
        <v>25</v>
      </c>
      <c r="C184" s="17" t="s">
        <v>45</v>
      </c>
      <c r="D184" s="17" t="s">
        <v>46</v>
      </c>
      <c r="E184" s="19">
        <v>159</v>
      </c>
      <c r="F184" s="19">
        <v>47</v>
      </c>
      <c r="G184" s="17" t="s">
        <v>187</v>
      </c>
      <c r="H184" s="19">
        <v>766</v>
      </c>
      <c r="I184" s="20">
        <v>74</v>
      </c>
    </row>
    <row r="185" spans="2:9" ht="13.5" customHeight="1">
      <c r="B185" s="14">
        <v>26</v>
      </c>
      <c r="C185" s="52" t="s">
        <v>47</v>
      </c>
      <c r="D185" s="52" t="s">
        <v>48</v>
      </c>
      <c r="E185" s="31">
        <v>94</v>
      </c>
      <c r="F185" s="31">
        <v>35</v>
      </c>
      <c r="G185" s="52" t="s">
        <v>49</v>
      </c>
      <c r="H185" s="31">
        <v>396</v>
      </c>
      <c r="I185" s="32">
        <v>53</v>
      </c>
    </row>
    <row r="186" spans="2:9" ht="13.5" customHeight="1">
      <c r="B186" s="14" t="s">
        <v>50</v>
      </c>
      <c r="C186" s="17" t="s">
        <v>78</v>
      </c>
      <c r="D186" s="17" t="s">
        <v>101</v>
      </c>
      <c r="E186" s="19">
        <v>85</v>
      </c>
      <c r="F186" s="19">
        <v>38</v>
      </c>
      <c r="G186" s="17" t="s">
        <v>79</v>
      </c>
      <c r="H186" s="19">
        <v>423</v>
      </c>
      <c r="I186" s="20">
        <v>53</v>
      </c>
    </row>
    <row r="187" spans="2:9" ht="13.5" customHeight="1">
      <c r="B187" s="14" t="s">
        <v>87</v>
      </c>
      <c r="C187" s="52" t="s">
        <v>93</v>
      </c>
      <c r="D187" s="52" t="s">
        <v>97</v>
      </c>
      <c r="E187" s="31">
        <v>95</v>
      </c>
      <c r="F187" s="31">
        <v>40</v>
      </c>
      <c r="G187" s="52" t="s">
        <v>189</v>
      </c>
      <c r="H187" s="31">
        <v>530</v>
      </c>
      <c r="I187" s="32">
        <v>55</v>
      </c>
    </row>
    <row r="188" spans="2:9" ht="13.5" customHeight="1">
      <c r="B188" s="14" t="s">
        <v>112</v>
      </c>
      <c r="C188" s="17" t="s">
        <v>117</v>
      </c>
      <c r="D188" s="17" t="s">
        <v>116</v>
      </c>
      <c r="E188" s="19">
        <v>150</v>
      </c>
      <c r="F188" s="19">
        <v>43</v>
      </c>
      <c r="G188" s="17" t="s">
        <v>190</v>
      </c>
      <c r="H188" s="19">
        <v>735</v>
      </c>
      <c r="I188" s="20">
        <v>68</v>
      </c>
    </row>
    <row r="189" spans="2:9" ht="13.5" customHeight="1">
      <c r="B189" s="16" t="s">
        <v>142</v>
      </c>
      <c r="C189" s="65" t="s">
        <v>146</v>
      </c>
      <c r="D189" s="65" t="s">
        <v>144</v>
      </c>
      <c r="E189" s="23">
        <v>71</v>
      </c>
      <c r="F189" s="23">
        <v>24</v>
      </c>
      <c r="G189" s="65" t="s">
        <v>256</v>
      </c>
      <c r="H189" s="23">
        <v>415</v>
      </c>
      <c r="I189" s="24">
        <v>53</v>
      </c>
    </row>
    <row r="190" spans="2:9" ht="13.5" customHeight="1">
      <c r="B190" s="14" t="s">
        <v>153</v>
      </c>
      <c r="C190" s="52" t="s">
        <v>176</v>
      </c>
      <c r="D190" s="52" t="s">
        <v>168</v>
      </c>
      <c r="E190" s="31">
        <v>65</v>
      </c>
      <c r="F190" s="32">
        <v>33</v>
      </c>
      <c r="G190" s="52" t="s">
        <v>164</v>
      </c>
      <c r="H190" s="31">
        <v>280</v>
      </c>
      <c r="I190" s="32">
        <v>31</v>
      </c>
    </row>
    <row r="191" spans="2:9" ht="13.5" customHeight="1">
      <c r="B191" s="57" t="s">
        <v>170</v>
      </c>
      <c r="C191" s="17" t="s">
        <v>177</v>
      </c>
      <c r="D191" s="17" t="s">
        <v>217</v>
      </c>
      <c r="E191" s="32">
        <v>151</v>
      </c>
      <c r="F191" s="32">
        <v>43</v>
      </c>
      <c r="G191" s="17" t="s">
        <v>257</v>
      </c>
      <c r="H191" s="32">
        <v>687</v>
      </c>
      <c r="I191" s="32">
        <v>49</v>
      </c>
    </row>
    <row r="192" spans="2:9" ht="13.5" customHeight="1">
      <c r="B192" s="57" t="s">
        <v>171</v>
      </c>
      <c r="C192" s="17" t="s">
        <v>192</v>
      </c>
      <c r="D192" s="17" t="s">
        <v>195</v>
      </c>
      <c r="E192" s="32">
        <v>148</v>
      </c>
      <c r="F192" s="32">
        <v>27</v>
      </c>
      <c r="G192" s="17" t="s">
        <v>240</v>
      </c>
      <c r="H192" s="32">
        <v>565</v>
      </c>
      <c r="I192" s="32">
        <v>66</v>
      </c>
    </row>
    <row r="193" spans="2:9" ht="13.5" customHeight="1">
      <c r="B193" s="57" t="s">
        <v>174</v>
      </c>
      <c r="C193" s="17" t="s">
        <v>193</v>
      </c>
      <c r="D193" s="17" t="s">
        <v>255</v>
      </c>
      <c r="E193" s="32">
        <v>75</v>
      </c>
      <c r="F193" s="32">
        <v>27</v>
      </c>
      <c r="G193" s="17" t="s">
        <v>230</v>
      </c>
      <c r="H193" s="32">
        <v>332</v>
      </c>
      <c r="I193" s="32">
        <v>47</v>
      </c>
    </row>
    <row r="194" spans="2:9" ht="13.5" customHeight="1">
      <c r="B194" s="57" t="s">
        <v>175</v>
      </c>
      <c r="C194" s="17" t="s">
        <v>194</v>
      </c>
      <c r="D194" s="17" t="s">
        <v>197</v>
      </c>
      <c r="E194" s="32">
        <v>41</v>
      </c>
      <c r="F194" s="32">
        <v>25</v>
      </c>
      <c r="G194" s="17" t="s">
        <v>214</v>
      </c>
      <c r="H194" s="32">
        <v>271</v>
      </c>
      <c r="I194" s="32">
        <v>43</v>
      </c>
    </row>
    <row r="195" spans="2:9" ht="12" customHeight="1"/>
    <row r="196" spans="2:9" s="4" customFormat="1" ht="12" customHeight="1">
      <c r="B196" s="5" t="s">
        <v>110</v>
      </c>
      <c r="C196" s="63"/>
      <c r="D196" s="63"/>
      <c r="G196" s="63"/>
      <c r="I196" s="6" t="s">
        <v>150</v>
      </c>
    </row>
    <row r="197" spans="2:9" ht="6.75" customHeight="1">
      <c r="B197" s="7"/>
      <c r="C197" s="64"/>
      <c r="D197" s="64"/>
      <c r="E197" s="8"/>
      <c r="F197" s="8"/>
      <c r="G197" s="64"/>
      <c r="H197" s="8"/>
      <c r="I197" s="9"/>
    </row>
    <row r="198" spans="2:9" s="10" customFormat="1" ht="13.5" customHeight="1">
      <c r="B198" s="82" t="s">
        <v>134</v>
      </c>
      <c r="C198" s="84" t="s">
        <v>1</v>
      </c>
      <c r="D198" s="84" t="s">
        <v>2</v>
      </c>
      <c r="E198" s="78" t="s">
        <v>3</v>
      </c>
      <c r="F198" s="88" t="s">
        <v>4</v>
      </c>
      <c r="G198" s="87"/>
      <c r="H198" s="78" t="s">
        <v>5</v>
      </c>
      <c r="I198" s="80" t="s">
        <v>6</v>
      </c>
    </row>
    <row r="199" spans="2:9" s="10" customFormat="1" ht="13.5" customHeight="1">
      <c r="B199" s="83"/>
      <c r="C199" s="85"/>
      <c r="D199" s="85"/>
      <c r="E199" s="79"/>
      <c r="F199" s="76" t="s">
        <v>172</v>
      </c>
      <c r="G199" s="74" t="s">
        <v>173</v>
      </c>
      <c r="H199" s="79"/>
      <c r="I199" s="81"/>
    </row>
    <row r="200" spans="2:9" ht="13.5" customHeight="1">
      <c r="B200" s="14" t="s">
        <v>8</v>
      </c>
      <c r="C200" s="17" t="s">
        <v>86</v>
      </c>
      <c r="D200" s="17" t="s">
        <v>81</v>
      </c>
      <c r="E200" s="19">
        <v>135</v>
      </c>
      <c r="F200" s="20">
        <v>40</v>
      </c>
      <c r="G200" s="17" t="s">
        <v>205</v>
      </c>
      <c r="H200" s="19">
        <v>557</v>
      </c>
      <c r="I200" s="20">
        <v>62</v>
      </c>
    </row>
    <row r="201" spans="2:9" ht="13.5" customHeight="1">
      <c r="B201" s="14">
        <v>18</v>
      </c>
      <c r="C201" s="17" t="s">
        <v>222</v>
      </c>
      <c r="D201" s="17" t="s">
        <v>75</v>
      </c>
      <c r="E201" s="19">
        <v>40</v>
      </c>
      <c r="F201" s="20">
        <v>21</v>
      </c>
      <c r="G201" s="17" t="s">
        <v>51</v>
      </c>
      <c r="H201" s="19">
        <v>263</v>
      </c>
      <c r="I201" s="20">
        <v>39</v>
      </c>
    </row>
    <row r="202" spans="2:9" ht="13.5" customHeight="1">
      <c r="B202" s="14" t="s">
        <v>31</v>
      </c>
      <c r="C202" s="17" t="s">
        <v>32</v>
      </c>
      <c r="D202" s="17" t="s">
        <v>180</v>
      </c>
      <c r="E202" s="19">
        <v>88</v>
      </c>
      <c r="F202" s="20">
        <v>35</v>
      </c>
      <c r="G202" s="17" t="s">
        <v>206</v>
      </c>
      <c r="H202" s="19">
        <v>440</v>
      </c>
      <c r="I202" s="20">
        <v>59</v>
      </c>
    </row>
    <row r="203" spans="2:9" ht="13.5" customHeight="1">
      <c r="B203" s="16" t="s">
        <v>34</v>
      </c>
      <c r="C203" s="65" t="s">
        <v>35</v>
      </c>
      <c r="D203" s="65" t="s">
        <v>53</v>
      </c>
      <c r="E203" s="23">
        <v>60</v>
      </c>
      <c r="F203" s="24">
        <v>40</v>
      </c>
      <c r="G203" s="65" t="s">
        <v>226</v>
      </c>
      <c r="H203" s="23">
        <v>253</v>
      </c>
      <c r="I203" s="24">
        <v>44</v>
      </c>
    </row>
    <row r="204" spans="2:9" ht="13.5" customHeight="1">
      <c r="B204" s="14">
        <v>21</v>
      </c>
      <c r="C204" s="17" t="s">
        <v>201</v>
      </c>
      <c r="D204" s="17" t="s">
        <v>74</v>
      </c>
      <c r="E204" s="19">
        <v>82</v>
      </c>
      <c r="F204" s="20">
        <v>20</v>
      </c>
      <c r="G204" s="17" t="s">
        <v>76</v>
      </c>
      <c r="H204" s="19">
        <v>414</v>
      </c>
      <c r="I204" s="20">
        <v>54</v>
      </c>
    </row>
    <row r="205" spans="2:9" ht="13.5" customHeight="1">
      <c r="B205" s="14">
        <v>22</v>
      </c>
      <c r="C205" s="17" t="s">
        <v>40</v>
      </c>
      <c r="D205" s="17" t="s">
        <v>20</v>
      </c>
      <c r="E205" s="19">
        <v>174</v>
      </c>
      <c r="F205" s="20">
        <v>58</v>
      </c>
      <c r="G205" s="17" t="s">
        <v>184</v>
      </c>
      <c r="H205" s="19">
        <v>708</v>
      </c>
      <c r="I205" s="20">
        <v>68</v>
      </c>
    </row>
    <row r="206" spans="2:9" ht="13.5" customHeight="1">
      <c r="B206" s="14">
        <v>23</v>
      </c>
      <c r="C206" s="17" t="s">
        <v>42</v>
      </c>
      <c r="D206" s="17" t="s">
        <v>203</v>
      </c>
      <c r="E206" s="19">
        <v>129</v>
      </c>
      <c r="F206" s="20">
        <v>42</v>
      </c>
      <c r="G206" s="17" t="s">
        <v>235</v>
      </c>
      <c r="H206" s="19">
        <v>771</v>
      </c>
      <c r="I206" s="20">
        <v>86</v>
      </c>
    </row>
    <row r="207" spans="2:9" ht="13.5" customHeight="1">
      <c r="B207" s="14">
        <v>24</v>
      </c>
      <c r="C207" s="17" t="s">
        <v>43</v>
      </c>
      <c r="D207" s="17" t="s">
        <v>204</v>
      </c>
      <c r="E207" s="19">
        <v>187</v>
      </c>
      <c r="F207" s="20">
        <v>42</v>
      </c>
      <c r="G207" s="17" t="s">
        <v>66</v>
      </c>
      <c r="H207" s="19">
        <v>867</v>
      </c>
      <c r="I207" s="20">
        <v>80</v>
      </c>
    </row>
    <row r="208" spans="2:9" ht="13.5" customHeight="1">
      <c r="B208" s="14">
        <v>25</v>
      </c>
      <c r="C208" s="17" t="s">
        <v>45</v>
      </c>
      <c r="D208" s="17" t="s">
        <v>25</v>
      </c>
      <c r="E208" s="19">
        <v>125</v>
      </c>
      <c r="F208" s="20">
        <v>35</v>
      </c>
      <c r="G208" s="17" t="s">
        <v>236</v>
      </c>
      <c r="H208" s="19">
        <v>738</v>
      </c>
      <c r="I208" s="20">
        <v>74</v>
      </c>
    </row>
    <row r="209" spans="2:9" ht="13.5" customHeight="1">
      <c r="B209" s="14">
        <v>26</v>
      </c>
      <c r="C209" s="52" t="s">
        <v>47</v>
      </c>
      <c r="D209" s="52" t="s">
        <v>27</v>
      </c>
      <c r="E209" s="31">
        <v>108</v>
      </c>
      <c r="F209" s="32">
        <v>25</v>
      </c>
      <c r="G209" s="52" t="s">
        <v>237</v>
      </c>
      <c r="H209" s="31">
        <v>602</v>
      </c>
      <c r="I209" s="32">
        <v>59</v>
      </c>
    </row>
    <row r="210" spans="2:9" ht="13.5" customHeight="1">
      <c r="B210" s="14" t="s">
        <v>50</v>
      </c>
      <c r="C210" s="17" t="s">
        <v>78</v>
      </c>
      <c r="D210" s="17" t="s">
        <v>83</v>
      </c>
      <c r="E210" s="19">
        <v>71</v>
      </c>
      <c r="F210" s="20">
        <v>28</v>
      </c>
      <c r="G210" s="17" t="s">
        <v>79</v>
      </c>
      <c r="H210" s="19">
        <v>447</v>
      </c>
      <c r="I210" s="20">
        <v>57</v>
      </c>
    </row>
    <row r="211" spans="2:9" ht="13.5" customHeight="1">
      <c r="B211" s="14" t="s">
        <v>90</v>
      </c>
      <c r="C211" s="52" t="s">
        <v>202</v>
      </c>
      <c r="D211" s="52" t="s">
        <v>97</v>
      </c>
      <c r="E211" s="31">
        <v>90</v>
      </c>
      <c r="F211" s="32">
        <v>40</v>
      </c>
      <c r="G211" s="52" t="s">
        <v>189</v>
      </c>
      <c r="H211" s="31">
        <v>526</v>
      </c>
      <c r="I211" s="32">
        <v>54</v>
      </c>
    </row>
    <row r="212" spans="2:9" ht="13.5" customHeight="1">
      <c r="B212" s="14" t="s">
        <v>112</v>
      </c>
      <c r="C212" s="17" t="s">
        <v>117</v>
      </c>
      <c r="D212" s="17" t="s">
        <v>114</v>
      </c>
      <c r="E212" s="19">
        <v>151</v>
      </c>
      <c r="F212" s="20">
        <v>45</v>
      </c>
      <c r="G212" s="17" t="s">
        <v>208</v>
      </c>
      <c r="H212" s="19">
        <v>940</v>
      </c>
      <c r="I212" s="20">
        <v>78</v>
      </c>
    </row>
    <row r="213" spans="2:9" ht="13.5" customHeight="1">
      <c r="B213" s="16" t="s">
        <v>142</v>
      </c>
      <c r="C213" s="65" t="s">
        <v>146</v>
      </c>
      <c r="D213" s="65" t="s">
        <v>258</v>
      </c>
      <c r="E213" s="23">
        <v>72</v>
      </c>
      <c r="F213" s="24">
        <v>24</v>
      </c>
      <c r="G213" s="65" t="s">
        <v>259</v>
      </c>
      <c r="H213" s="23">
        <v>452</v>
      </c>
      <c r="I213" s="24">
        <v>56</v>
      </c>
    </row>
    <row r="214" spans="2:9" ht="13.5" customHeight="1">
      <c r="B214" s="14" t="s">
        <v>153</v>
      </c>
      <c r="C214" s="52" t="s">
        <v>176</v>
      </c>
      <c r="D214" s="52" t="s">
        <v>160</v>
      </c>
      <c r="E214" s="31">
        <v>48</v>
      </c>
      <c r="F214" s="32">
        <v>29</v>
      </c>
      <c r="G214" s="52" t="s">
        <v>165</v>
      </c>
      <c r="H214" s="31">
        <v>246</v>
      </c>
      <c r="I214" s="32">
        <v>30</v>
      </c>
    </row>
    <row r="215" spans="2:9" ht="13.5" customHeight="1">
      <c r="B215" s="57" t="s">
        <v>170</v>
      </c>
      <c r="C215" s="17" t="s">
        <v>177</v>
      </c>
      <c r="D215" s="17" t="s">
        <v>178</v>
      </c>
      <c r="E215" s="32">
        <v>91</v>
      </c>
      <c r="F215" s="32">
        <v>35</v>
      </c>
      <c r="G215" s="17" t="s">
        <v>257</v>
      </c>
      <c r="H215" s="32">
        <v>533</v>
      </c>
      <c r="I215" s="32">
        <v>49</v>
      </c>
    </row>
    <row r="216" spans="2:9" ht="13.5" customHeight="1">
      <c r="B216" s="57" t="s">
        <v>171</v>
      </c>
      <c r="C216" s="17" t="s">
        <v>192</v>
      </c>
      <c r="D216" s="17" t="s">
        <v>195</v>
      </c>
      <c r="E216" s="32">
        <v>142</v>
      </c>
      <c r="F216" s="32">
        <v>33</v>
      </c>
      <c r="G216" s="17" t="s">
        <v>260</v>
      </c>
      <c r="H216" s="32">
        <v>565</v>
      </c>
      <c r="I216" s="32">
        <v>62</v>
      </c>
    </row>
    <row r="217" spans="2:9" ht="13.5" customHeight="1">
      <c r="B217" s="57" t="s">
        <v>174</v>
      </c>
      <c r="C217" s="17" t="s">
        <v>193</v>
      </c>
      <c r="D217" s="17" t="s">
        <v>218</v>
      </c>
      <c r="E217" s="32">
        <v>88</v>
      </c>
      <c r="F217" s="32">
        <v>35</v>
      </c>
      <c r="G217" s="17" t="s">
        <v>230</v>
      </c>
      <c r="H217" s="32">
        <v>406</v>
      </c>
      <c r="I217" s="32">
        <v>53</v>
      </c>
    </row>
    <row r="218" spans="2:9" ht="13.5" customHeight="1">
      <c r="B218" s="57" t="s">
        <v>175</v>
      </c>
      <c r="C218" s="17" t="s">
        <v>194</v>
      </c>
      <c r="D218" s="17" t="s">
        <v>238</v>
      </c>
      <c r="E218" s="32">
        <v>50</v>
      </c>
      <c r="F218" s="32">
        <v>23</v>
      </c>
      <c r="G218" s="17" t="s">
        <v>200</v>
      </c>
      <c r="H218" s="32">
        <v>333</v>
      </c>
      <c r="I218" s="32">
        <v>39</v>
      </c>
    </row>
    <row r="219" spans="2:9" ht="9" customHeight="1">
      <c r="B219" s="12"/>
      <c r="C219" s="66"/>
      <c r="D219" s="66"/>
      <c r="E219" s="11"/>
      <c r="F219" s="11"/>
      <c r="G219" s="66"/>
      <c r="H219" s="11"/>
      <c r="I219" s="11"/>
    </row>
    <row r="220" spans="2:9" s="4" customFormat="1" ht="12" customHeight="1">
      <c r="B220" s="5" t="s">
        <v>77</v>
      </c>
      <c r="C220" s="63"/>
      <c r="D220" s="63"/>
      <c r="G220" s="63"/>
    </row>
    <row r="221" spans="2:9" s="4" customFormat="1" ht="9" customHeight="1" thickBot="1">
      <c r="B221" s="5"/>
      <c r="C221" s="63"/>
      <c r="D221" s="63"/>
      <c r="G221" s="63"/>
    </row>
    <row r="222" spans="2:9">
      <c r="B222" s="3"/>
      <c r="C222" s="62"/>
      <c r="D222" s="62"/>
      <c r="E222" s="3"/>
      <c r="F222" s="3"/>
      <c r="G222" s="62"/>
      <c r="H222" s="3"/>
      <c r="I222" s="3"/>
    </row>
  </sheetData>
  <mergeCells count="63">
    <mergeCell ref="I198:I199"/>
    <mergeCell ref="B198:B199"/>
    <mergeCell ref="C198:C199"/>
    <mergeCell ref="D198:D199"/>
    <mergeCell ref="E198:E199"/>
    <mergeCell ref="F198:G198"/>
    <mergeCell ref="H198:H199"/>
    <mergeCell ref="I150:I151"/>
    <mergeCell ref="B174:B175"/>
    <mergeCell ref="C174:C175"/>
    <mergeCell ref="D174:D175"/>
    <mergeCell ref="E174:E175"/>
    <mergeCell ref="F174:G174"/>
    <mergeCell ref="H174:H175"/>
    <mergeCell ref="I174:I175"/>
    <mergeCell ref="B150:B151"/>
    <mergeCell ref="C150:C151"/>
    <mergeCell ref="D150:D151"/>
    <mergeCell ref="E150:E151"/>
    <mergeCell ref="F150:G150"/>
    <mergeCell ref="H150:H151"/>
    <mergeCell ref="I102:I103"/>
    <mergeCell ref="B126:B127"/>
    <mergeCell ref="C126:C127"/>
    <mergeCell ref="D126:D127"/>
    <mergeCell ref="E126:E127"/>
    <mergeCell ref="F126:G126"/>
    <mergeCell ref="H126:H127"/>
    <mergeCell ref="I126:I127"/>
    <mergeCell ref="B102:B103"/>
    <mergeCell ref="C102:C103"/>
    <mergeCell ref="D102:D103"/>
    <mergeCell ref="E102:E103"/>
    <mergeCell ref="F102:G102"/>
    <mergeCell ref="H102:H103"/>
    <mergeCell ref="I54:I55"/>
    <mergeCell ref="B78:B79"/>
    <mergeCell ref="C78:C79"/>
    <mergeCell ref="D78:D79"/>
    <mergeCell ref="E78:E79"/>
    <mergeCell ref="F78:G78"/>
    <mergeCell ref="H78:H79"/>
    <mergeCell ref="I78:I79"/>
    <mergeCell ref="B54:B55"/>
    <mergeCell ref="C54:C55"/>
    <mergeCell ref="D54:D55"/>
    <mergeCell ref="E54:E55"/>
    <mergeCell ref="F54:G54"/>
    <mergeCell ref="H54:H55"/>
    <mergeCell ref="H6:H7"/>
    <mergeCell ref="I6:I7"/>
    <mergeCell ref="B30:B31"/>
    <mergeCell ref="C30:C31"/>
    <mergeCell ref="D30:D31"/>
    <mergeCell ref="E30:E31"/>
    <mergeCell ref="F30:G30"/>
    <mergeCell ref="H30:H31"/>
    <mergeCell ref="I30:I31"/>
    <mergeCell ref="B6:B7"/>
    <mergeCell ref="C6:C7"/>
    <mergeCell ref="D6:D7"/>
    <mergeCell ref="E6:E7"/>
    <mergeCell ref="F6:G6"/>
  </mergeCells>
  <phoneticPr fontId="2"/>
  <printOptions horizontalCentered="1"/>
  <pageMargins left="0.59055118110236227" right="0.59055118110236227" top="0.43307086614173229" bottom="0.27559055118110237" header="0.35433070866141736" footer="0.19685039370078741"/>
  <pageSetup paperSize="9" orientation="portrait" r:id="rId1"/>
  <headerFooter alignWithMargins="0"/>
  <rowBreaks count="4" manualBreakCount="4">
    <brk id="50" max="8" man="1"/>
    <brk id="98" max="8" man="1"/>
    <brk id="146" max="8" man="1"/>
    <brk id="19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6"/>
  <sheetViews>
    <sheetView showGridLines="0" view="pageBreakPreview" zoomScaleNormal="100" zoomScaleSheetLayoutView="100" workbookViewId="0">
      <selection activeCell="C8" sqref="C8"/>
    </sheetView>
  </sheetViews>
  <sheetFormatPr defaultColWidth="9" defaultRowHeight="13.2"/>
  <cols>
    <col min="1" max="1" width="4.6640625" style="38" customWidth="1"/>
    <col min="2" max="2" width="15.6640625" style="38" customWidth="1"/>
    <col min="3" max="14" width="9.77734375" style="38" customWidth="1"/>
    <col min="15" max="16384" width="9" style="38"/>
  </cols>
  <sheetData>
    <row r="1" spans="2:14" ht="14.25" customHeight="1" thickBot="1"/>
    <row r="2" spans="2:14" ht="23.25" customHeight="1">
      <c r="B2" s="47" t="s">
        <v>133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12" customHeight="1"/>
    <row r="4" spans="2:14" s="45" customFormat="1" ht="12" customHeight="1">
      <c r="B4" s="45" t="s">
        <v>135</v>
      </c>
      <c r="N4" s="45" t="s">
        <v>136</v>
      </c>
    </row>
    <row r="5" spans="2:14" ht="6.75" customHeight="1"/>
    <row r="6" spans="2:14" ht="14.25" customHeight="1">
      <c r="B6" s="82" t="s">
        <v>134</v>
      </c>
      <c r="C6" s="88" t="s">
        <v>120</v>
      </c>
      <c r="D6" s="88"/>
      <c r="E6" s="87"/>
      <c r="F6" s="88" t="s">
        <v>121</v>
      </c>
      <c r="G6" s="88"/>
      <c r="H6" s="87"/>
      <c r="I6" s="88" t="s">
        <v>122</v>
      </c>
      <c r="J6" s="88"/>
      <c r="K6" s="87"/>
      <c r="L6" s="88" t="s">
        <v>123</v>
      </c>
      <c r="M6" s="88"/>
      <c r="N6" s="88"/>
    </row>
    <row r="7" spans="2:14" ht="14.25" customHeight="1">
      <c r="B7" s="83"/>
      <c r="C7" s="39" t="s">
        <v>128</v>
      </c>
      <c r="D7" s="39" t="s">
        <v>129</v>
      </c>
      <c r="E7" s="40" t="s">
        <v>6</v>
      </c>
      <c r="F7" s="39" t="s">
        <v>128</v>
      </c>
      <c r="G7" s="39" t="s">
        <v>129</v>
      </c>
      <c r="H7" s="40" t="s">
        <v>6</v>
      </c>
      <c r="I7" s="39" t="s">
        <v>128</v>
      </c>
      <c r="J7" s="39" t="s">
        <v>129</v>
      </c>
      <c r="K7" s="40" t="s">
        <v>6</v>
      </c>
      <c r="L7" s="39" t="s">
        <v>128</v>
      </c>
      <c r="M7" s="39" t="s">
        <v>129</v>
      </c>
      <c r="N7" s="41" t="s">
        <v>6</v>
      </c>
    </row>
    <row r="8" spans="2:14" ht="15" customHeight="1">
      <c r="B8" s="14" t="s">
        <v>8</v>
      </c>
      <c r="C8" s="18" t="s">
        <v>86</v>
      </c>
      <c r="D8" s="18" t="s">
        <v>81</v>
      </c>
      <c r="E8" s="36">
        <v>72</v>
      </c>
      <c r="F8" s="18" t="s">
        <v>86</v>
      </c>
      <c r="G8" s="18" t="s">
        <v>85</v>
      </c>
      <c r="H8" s="19">
        <v>68</v>
      </c>
      <c r="I8" s="18" t="s">
        <v>86</v>
      </c>
      <c r="J8" s="18" t="s">
        <v>81</v>
      </c>
      <c r="K8" s="19">
        <v>69</v>
      </c>
      <c r="L8" s="18" t="s">
        <v>86</v>
      </c>
      <c r="M8" s="18" t="s">
        <v>81</v>
      </c>
      <c r="N8" s="21">
        <v>67</v>
      </c>
    </row>
    <row r="9" spans="2:14" ht="15" customHeight="1">
      <c r="B9" s="14" t="s">
        <v>9</v>
      </c>
      <c r="C9" s="18" t="s">
        <v>181</v>
      </c>
      <c r="D9" s="18" t="s">
        <v>30</v>
      </c>
      <c r="E9" s="19">
        <v>42</v>
      </c>
      <c r="F9" s="28" t="s">
        <v>51</v>
      </c>
      <c r="G9" s="28" t="s">
        <v>52</v>
      </c>
      <c r="H9" s="19">
        <v>40</v>
      </c>
      <c r="I9" s="28" t="s">
        <v>222</v>
      </c>
      <c r="J9" s="28" t="s">
        <v>30</v>
      </c>
      <c r="K9" s="19">
        <v>39</v>
      </c>
      <c r="L9" s="28" t="s">
        <v>51</v>
      </c>
      <c r="M9" s="28" t="s">
        <v>62</v>
      </c>
      <c r="N9" s="21">
        <v>38</v>
      </c>
    </row>
    <row r="10" spans="2:14" ht="15" customHeight="1">
      <c r="B10" s="14" t="s">
        <v>11</v>
      </c>
      <c r="C10" s="18" t="s">
        <v>12</v>
      </c>
      <c r="D10" s="18" t="s">
        <v>180</v>
      </c>
      <c r="E10" s="19">
        <v>65</v>
      </c>
      <c r="F10" s="28" t="s">
        <v>12</v>
      </c>
      <c r="G10" s="28" t="s">
        <v>180</v>
      </c>
      <c r="H10" s="19">
        <v>67</v>
      </c>
      <c r="I10" s="28" t="s">
        <v>12</v>
      </c>
      <c r="J10" s="28" t="s">
        <v>224</v>
      </c>
      <c r="K10" s="19">
        <v>66</v>
      </c>
      <c r="L10" s="28" t="s">
        <v>12</v>
      </c>
      <c r="M10" s="28" t="s">
        <v>231</v>
      </c>
      <c r="N10" s="21">
        <v>57</v>
      </c>
    </row>
    <row r="11" spans="2:14" ht="15" customHeight="1">
      <c r="B11" s="16" t="s">
        <v>14</v>
      </c>
      <c r="C11" s="22" t="s">
        <v>35</v>
      </c>
      <c r="D11" s="22" t="s">
        <v>16</v>
      </c>
      <c r="E11" s="23">
        <v>49</v>
      </c>
      <c r="F11" s="22" t="s">
        <v>35</v>
      </c>
      <c r="G11" s="25" t="s">
        <v>53</v>
      </c>
      <c r="H11" s="23">
        <v>48</v>
      </c>
      <c r="I11" s="22" t="s">
        <v>35</v>
      </c>
      <c r="J11" s="25" t="s">
        <v>53</v>
      </c>
      <c r="K11" s="23">
        <v>45</v>
      </c>
      <c r="L11" s="22" t="s">
        <v>35</v>
      </c>
      <c r="M11" s="25" t="s">
        <v>53</v>
      </c>
      <c r="N11" s="26">
        <v>43</v>
      </c>
    </row>
    <row r="12" spans="2:14" ht="15" customHeight="1">
      <c r="B12" s="14">
        <v>21</v>
      </c>
      <c r="C12" s="18" t="s">
        <v>37</v>
      </c>
      <c r="D12" s="18" t="s">
        <v>17</v>
      </c>
      <c r="E12" s="19">
        <v>52</v>
      </c>
      <c r="F12" s="18" t="s">
        <v>37</v>
      </c>
      <c r="G12" s="28" t="s">
        <v>17</v>
      </c>
      <c r="H12" s="19">
        <v>55</v>
      </c>
      <c r="I12" s="18" t="s">
        <v>37</v>
      </c>
      <c r="J12" s="28" t="s">
        <v>58</v>
      </c>
      <c r="K12" s="19">
        <v>48</v>
      </c>
      <c r="L12" s="18" t="s">
        <v>37</v>
      </c>
      <c r="M12" s="28" t="s">
        <v>63</v>
      </c>
      <c r="N12" s="21">
        <v>54</v>
      </c>
    </row>
    <row r="13" spans="2:14" ht="15" customHeight="1">
      <c r="B13" s="14">
        <v>22</v>
      </c>
      <c r="C13" s="18" t="s">
        <v>40</v>
      </c>
      <c r="D13" s="18" t="s">
        <v>41</v>
      </c>
      <c r="E13" s="19">
        <v>68</v>
      </c>
      <c r="F13" s="18" t="s">
        <v>40</v>
      </c>
      <c r="G13" s="18" t="s">
        <v>54</v>
      </c>
      <c r="H13" s="19">
        <v>70</v>
      </c>
      <c r="I13" s="18" t="s">
        <v>40</v>
      </c>
      <c r="J13" s="28" t="s">
        <v>41</v>
      </c>
      <c r="K13" s="19">
        <v>67</v>
      </c>
      <c r="L13" s="18" t="s">
        <v>40</v>
      </c>
      <c r="M13" s="28" t="s">
        <v>41</v>
      </c>
      <c r="N13" s="21">
        <v>69</v>
      </c>
    </row>
    <row r="14" spans="2:14" ht="15" customHeight="1">
      <c r="B14" s="14">
        <v>23</v>
      </c>
      <c r="C14" s="27" t="s">
        <v>42</v>
      </c>
      <c r="D14" s="18" t="s">
        <v>179</v>
      </c>
      <c r="E14" s="19">
        <v>80</v>
      </c>
      <c r="F14" s="27" t="s">
        <v>42</v>
      </c>
      <c r="G14" s="18" t="s">
        <v>179</v>
      </c>
      <c r="H14" s="19">
        <v>81</v>
      </c>
      <c r="I14" s="27" t="s">
        <v>42</v>
      </c>
      <c r="J14" s="18" t="s">
        <v>179</v>
      </c>
      <c r="K14" s="19">
        <v>85</v>
      </c>
      <c r="L14" s="27" t="s">
        <v>42</v>
      </c>
      <c r="M14" s="28" t="s">
        <v>232</v>
      </c>
      <c r="N14" s="21">
        <v>85</v>
      </c>
    </row>
    <row r="15" spans="2:14" ht="15" customHeight="1">
      <c r="B15" s="14">
        <v>24</v>
      </c>
      <c r="C15" s="27" t="s">
        <v>43</v>
      </c>
      <c r="D15" s="18" t="s">
        <v>44</v>
      </c>
      <c r="E15" s="19">
        <v>73</v>
      </c>
      <c r="F15" s="27" t="s">
        <v>43</v>
      </c>
      <c r="G15" s="18" t="s">
        <v>56</v>
      </c>
      <c r="H15" s="19">
        <v>76</v>
      </c>
      <c r="I15" s="27" t="s">
        <v>43</v>
      </c>
      <c r="J15" s="18" t="s">
        <v>56</v>
      </c>
      <c r="K15" s="19">
        <v>77</v>
      </c>
      <c r="L15" s="27" t="s">
        <v>64</v>
      </c>
      <c r="M15" s="18" t="s">
        <v>65</v>
      </c>
      <c r="N15" s="21">
        <v>74</v>
      </c>
    </row>
    <row r="16" spans="2:14" ht="15" customHeight="1">
      <c r="B16" s="14">
        <v>25</v>
      </c>
      <c r="C16" s="27" t="s">
        <v>45</v>
      </c>
      <c r="D16" s="18" t="s">
        <v>46</v>
      </c>
      <c r="E16" s="19">
        <v>70</v>
      </c>
      <c r="F16" s="27" t="s">
        <v>45</v>
      </c>
      <c r="G16" s="18" t="s">
        <v>46</v>
      </c>
      <c r="H16" s="19">
        <v>73</v>
      </c>
      <c r="I16" s="27" t="s">
        <v>45</v>
      </c>
      <c r="J16" s="18" t="s">
        <v>61</v>
      </c>
      <c r="K16" s="19">
        <v>70</v>
      </c>
      <c r="L16" s="27" t="s">
        <v>45</v>
      </c>
      <c r="M16" s="18" t="s">
        <v>67</v>
      </c>
      <c r="N16" s="21">
        <v>77</v>
      </c>
    </row>
    <row r="17" spans="2:14" ht="15" customHeight="1">
      <c r="B17" s="14">
        <v>26</v>
      </c>
      <c r="C17" s="29" t="s">
        <v>47</v>
      </c>
      <c r="D17" s="30" t="s">
        <v>48</v>
      </c>
      <c r="E17" s="31">
        <v>58</v>
      </c>
      <c r="F17" s="29" t="s">
        <v>47</v>
      </c>
      <c r="G17" s="30" t="s">
        <v>48</v>
      </c>
      <c r="H17" s="31">
        <v>57</v>
      </c>
      <c r="I17" s="29" t="s">
        <v>47</v>
      </c>
      <c r="J17" s="30" t="s">
        <v>48</v>
      </c>
      <c r="K17" s="31">
        <v>54</v>
      </c>
      <c r="L17" s="29" t="s">
        <v>47</v>
      </c>
      <c r="M17" s="30" t="s">
        <v>48</v>
      </c>
      <c r="N17" s="34">
        <v>57</v>
      </c>
    </row>
    <row r="18" spans="2:14" ht="15" customHeight="1">
      <c r="B18" s="14" t="s">
        <v>29</v>
      </c>
      <c r="C18" s="27" t="s">
        <v>78</v>
      </c>
      <c r="D18" s="18" t="s">
        <v>83</v>
      </c>
      <c r="E18" s="19">
        <v>54</v>
      </c>
      <c r="F18" s="27" t="s">
        <v>78</v>
      </c>
      <c r="G18" s="18" t="s">
        <v>83</v>
      </c>
      <c r="H18" s="19">
        <v>57</v>
      </c>
      <c r="I18" s="27" t="s">
        <v>78</v>
      </c>
      <c r="J18" s="18" t="s">
        <v>83</v>
      </c>
      <c r="K18" s="19">
        <v>48</v>
      </c>
      <c r="L18" s="27" t="s">
        <v>78</v>
      </c>
      <c r="M18" s="18" t="s">
        <v>83</v>
      </c>
      <c r="N18" s="21">
        <v>62</v>
      </c>
    </row>
    <row r="19" spans="2:14" ht="15" customHeight="1">
      <c r="B19" s="14" t="s">
        <v>87</v>
      </c>
      <c r="C19" s="29" t="s">
        <v>93</v>
      </c>
      <c r="D19" s="30" t="s">
        <v>94</v>
      </c>
      <c r="E19" s="31">
        <v>61</v>
      </c>
      <c r="F19" s="29" t="s">
        <v>93</v>
      </c>
      <c r="G19" s="30" t="s">
        <v>97</v>
      </c>
      <c r="H19" s="31">
        <v>62</v>
      </c>
      <c r="I19" s="29" t="s">
        <v>202</v>
      </c>
      <c r="J19" s="30" t="s">
        <v>98</v>
      </c>
      <c r="K19" s="31">
        <v>62</v>
      </c>
      <c r="L19" s="29" t="s">
        <v>93</v>
      </c>
      <c r="M19" s="30" t="s">
        <v>97</v>
      </c>
      <c r="N19" s="34">
        <v>62</v>
      </c>
    </row>
    <row r="20" spans="2:14" ht="15" customHeight="1">
      <c r="B20" s="14" t="s">
        <v>111</v>
      </c>
      <c r="C20" s="27" t="s">
        <v>115</v>
      </c>
      <c r="D20" s="18" t="s">
        <v>116</v>
      </c>
      <c r="E20" s="19">
        <v>73</v>
      </c>
      <c r="F20" s="27" t="s">
        <v>117</v>
      </c>
      <c r="G20" s="18" t="s">
        <v>116</v>
      </c>
      <c r="H20" s="19">
        <v>75</v>
      </c>
      <c r="I20" s="27" t="s">
        <v>117</v>
      </c>
      <c r="J20" s="18" t="s">
        <v>118</v>
      </c>
      <c r="K20" s="19">
        <v>72</v>
      </c>
      <c r="L20" s="27" t="s">
        <v>117</v>
      </c>
      <c r="M20" s="18" t="s">
        <v>116</v>
      </c>
      <c r="N20" s="21">
        <v>77</v>
      </c>
    </row>
    <row r="21" spans="2:14" ht="15" customHeight="1">
      <c r="B21" s="16" t="s">
        <v>142</v>
      </c>
      <c r="C21" s="22" t="s">
        <v>146</v>
      </c>
      <c r="D21" s="22" t="s">
        <v>144</v>
      </c>
      <c r="E21" s="23">
        <v>56</v>
      </c>
      <c r="F21" s="22" t="s">
        <v>143</v>
      </c>
      <c r="G21" s="25" t="s">
        <v>144</v>
      </c>
      <c r="H21" s="23">
        <v>65</v>
      </c>
      <c r="I21" s="22" t="s">
        <v>223</v>
      </c>
      <c r="J21" s="25" t="s">
        <v>144</v>
      </c>
      <c r="K21" s="23">
        <v>54</v>
      </c>
      <c r="L21" s="22" t="s">
        <v>146</v>
      </c>
      <c r="M21" s="25" t="s">
        <v>144</v>
      </c>
      <c r="N21" s="26">
        <v>62</v>
      </c>
    </row>
    <row r="22" spans="2:14" ht="15" customHeight="1">
      <c r="B22" s="57" t="s">
        <v>153</v>
      </c>
      <c r="C22" s="59" t="s">
        <v>176</v>
      </c>
      <c r="D22" s="68" t="s">
        <v>158</v>
      </c>
      <c r="E22" s="56">
        <v>34</v>
      </c>
      <c r="F22" s="59" t="s">
        <v>176</v>
      </c>
      <c r="G22" s="69" t="s">
        <v>159</v>
      </c>
      <c r="H22" s="56">
        <v>31</v>
      </c>
      <c r="I22" s="59" t="s">
        <v>176</v>
      </c>
      <c r="J22" s="69" t="s">
        <v>160</v>
      </c>
      <c r="K22" s="56">
        <v>35</v>
      </c>
      <c r="L22" s="59" t="s">
        <v>176</v>
      </c>
      <c r="M22" s="69" t="s">
        <v>160</v>
      </c>
      <c r="N22" s="50">
        <v>31</v>
      </c>
    </row>
    <row r="23" spans="2:14" ht="15" customHeight="1">
      <c r="B23" s="57" t="s">
        <v>170</v>
      </c>
      <c r="C23" s="52" t="s">
        <v>177</v>
      </c>
      <c r="D23" s="17" t="s">
        <v>178</v>
      </c>
      <c r="E23" s="20">
        <v>53</v>
      </c>
      <c r="F23" s="17" t="s">
        <v>177</v>
      </c>
      <c r="G23" s="17" t="s">
        <v>217</v>
      </c>
      <c r="H23" s="20">
        <v>52</v>
      </c>
      <c r="I23" s="17" t="s">
        <v>177</v>
      </c>
      <c r="J23" s="17" t="s">
        <v>178</v>
      </c>
      <c r="K23" s="20">
        <v>53</v>
      </c>
      <c r="L23" s="17" t="s">
        <v>177</v>
      </c>
      <c r="M23" s="17" t="s">
        <v>217</v>
      </c>
      <c r="N23" s="58">
        <v>54</v>
      </c>
    </row>
    <row r="24" spans="2:14" ht="15" customHeight="1">
      <c r="B24" s="57" t="s">
        <v>171</v>
      </c>
      <c r="C24" s="52" t="s">
        <v>192</v>
      </c>
      <c r="D24" s="17" t="s">
        <v>195</v>
      </c>
      <c r="E24" s="20">
        <v>60</v>
      </c>
      <c r="F24" s="17" t="s">
        <v>210</v>
      </c>
      <c r="G24" s="17" t="s">
        <v>195</v>
      </c>
      <c r="H24" s="20">
        <v>66</v>
      </c>
      <c r="I24" s="17" t="s">
        <v>210</v>
      </c>
      <c r="J24" s="17" t="s">
        <v>195</v>
      </c>
      <c r="K24" s="20">
        <v>70</v>
      </c>
      <c r="L24" s="17" t="s">
        <v>192</v>
      </c>
      <c r="M24" s="17" t="s">
        <v>195</v>
      </c>
      <c r="N24" s="58">
        <v>65</v>
      </c>
    </row>
    <row r="25" spans="2:14" ht="15" customHeight="1">
      <c r="B25" s="57" t="s">
        <v>174</v>
      </c>
      <c r="C25" s="52" t="s">
        <v>193</v>
      </c>
      <c r="D25" s="17" t="s">
        <v>196</v>
      </c>
      <c r="E25" s="20">
        <v>49</v>
      </c>
      <c r="F25" s="17" t="s">
        <v>193</v>
      </c>
      <c r="G25" s="17" t="s">
        <v>218</v>
      </c>
      <c r="H25" s="20">
        <v>52</v>
      </c>
      <c r="I25" s="17" t="s">
        <v>193</v>
      </c>
      <c r="J25" s="17" t="s">
        <v>228</v>
      </c>
      <c r="K25" s="20">
        <v>58</v>
      </c>
      <c r="L25" s="17" t="s">
        <v>193</v>
      </c>
      <c r="M25" s="17" t="s">
        <v>218</v>
      </c>
      <c r="N25" s="58">
        <v>57</v>
      </c>
    </row>
    <row r="26" spans="2:14" ht="15" customHeight="1">
      <c r="B26" s="57" t="s">
        <v>175</v>
      </c>
      <c r="C26" s="52" t="s">
        <v>194</v>
      </c>
      <c r="D26" s="17" t="s">
        <v>197</v>
      </c>
      <c r="E26" s="20">
        <v>41</v>
      </c>
      <c r="F26" s="17" t="s">
        <v>194</v>
      </c>
      <c r="G26" s="17" t="s">
        <v>197</v>
      </c>
      <c r="H26" s="20">
        <v>36</v>
      </c>
      <c r="I26" s="17" t="s">
        <v>194</v>
      </c>
      <c r="J26" s="17" t="s">
        <v>197</v>
      </c>
      <c r="K26" s="20">
        <v>50</v>
      </c>
      <c r="L26" s="17" t="s">
        <v>194</v>
      </c>
      <c r="M26" s="17" t="s">
        <v>238</v>
      </c>
      <c r="N26" s="58">
        <v>42</v>
      </c>
    </row>
    <row r="27" spans="2:14" ht="9" customHeight="1"/>
    <row r="28" spans="2:14" ht="14.25" customHeight="1">
      <c r="B28" s="82" t="s">
        <v>134</v>
      </c>
      <c r="C28" s="88" t="s">
        <v>124</v>
      </c>
      <c r="D28" s="88"/>
      <c r="E28" s="87"/>
      <c r="F28" s="88" t="s">
        <v>125</v>
      </c>
      <c r="G28" s="88"/>
      <c r="H28" s="87"/>
      <c r="I28" s="88" t="s">
        <v>126</v>
      </c>
      <c r="J28" s="88"/>
      <c r="K28" s="87"/>
      <c r="L28" s="88" t="s">
        <v>127</v>
      </c>
      <c r="M28" s="88"/>
      <c r="N28" s="87"/>
    </row>
    <row r="29" spans="2:14" ht="14.25" customHeight="1">
      <c r="B29" s="83"/>
      <c r="C29" s="39" t="s">
        <v>128</v>
      </c>
      <c r="D29" s="39" t="s">
        <v>129</v>
      </c>
      <c r="E29" s="40" t="s">
        <v>6</v>
      </c>
      <c r="F29" s="39" t="s">
        <v>128</v>
      </c>
      <c r="G29" s="39" t="s">
        <v>129</v>
      </c>
      <c r="H29" s="40" t="s">
        <v>6</v>
      </c>
      <c r="I29" s="39" t="s">
        <v>128</v>
      </c>
      <c r="J29" s="39" t="s">
        <v>129</v>
      </c>
      <c r="K29" s="40" t="s">
        <v>6</v>
      </c>
      <c r="L29" s="39" t="s">
        <v>128</v>
      </c>
      <c r="M29" s="39" t="s">
        <v>129</v>
      </c>
      <c r="N29" s="40" t="s">
        <v>6</v>
      </c>
    </row>
    <row r="30" spans="2:14" ht="15" customHeight="1">
      <c r="B30" s="14" t="s">
        <v>8</v>
      </c>
      <c r="C30" s="18" t="s">
        <v>86</v>
      </c>
      <c r="D30" s="18" t="s">
        <v>81</v>
      </c>
      <c r="E30" s="28">
        <v>68</v>
      </c>
      <c r="F30" s="18" t="s">
        <v>86</v>
      </c>
      <c r="G30" s="18" t="s">
        <v>81</v>
      </c>
      <c r="H30" s="28">
        <v>67</v>
      </c>
      <c r="I30" s="18" t="s">
        <v>86</v>
      </c>
      <c r="J30" s="18" t="s">
        <v>81</v>
      </c>
      <c r="K30" s="19">
        <v>67</v>
      </c>
      <c r="L30" s="18" t="s">
        <v>86</v>
      </c>
      <c r="M30" s="18" t="s">
        <v>81</v>
      </c>
      <c r="N30" s="19">
        <v>62</v>
      </c>
    </row>
    <row r="31" spans="2:14" ht="15" customHeight="1">
      <c r="B31" s="14" t="s">
        <v>9</v>
      </c>
      <c r="C31" s="28" t="s">
        <v>222</v>
      </c>
      <c r="D31" s="28" t="s">
        <v>30</v>
      </c>
      <c r="E31" s="19">
        <v>33</v>
      </c>
      <c r="F31" s="28" t="s">
        <v>51</v>
      </c>
      <c r="G31" s="28" t="s">
        <v>10</v>
      </c>
      <c r="H31" s="19">
        <v>46</v>
      </c>
      <c r="I31" s="28" t="s">
        <v>51</v>
      </c>
      <c r="J31" s="28" t="s">
        <v>30</v>
      </c>
      <c r="K31" s="19">
        <v>39</v>
      </c>
      <c r="L31" s="28" t="s">
        <v>222</v>
      </c>
      <c r="M31" s="28" t="s">
        <v>75</v>
      </c>
      <c r="N31" s="19">
        <v>39</v>
      </c>
    </row>
    <row r="32" spans="2:14" ht="15" customHeight="1">
      <c r="B32" s="14" t="s">
        <v>11</v>
      </c>
      <c r="C32" s="28" t="s">
        <v>12</v>
      </c>
      <c r="D32" s="28" t="s">
        <v>224</v>
      </c>
      <c r="E32" s="19">
        <v>60</v>
      </c>
      <c r="F32" s="28" t="s">
        <v>12</v>
      </c>
      <c r="G32" s="28" t="s">
        <v>70</v>
      </c>
      <c r="H32" s="19">
        <v>66</v>
      </c>
      <c r="I32" s="28" t="s">
        <v>12</v>
      </c>
      <c r="J32" s="28" t="s">
        <v>231</v>
      </c>
      <c r="K32" s="19">
        <v>57</v>
      </c>
      <c r="L32" s="28" t="s">
        <v>12</v>
      </c>
      <c r="M32" s="28" t="s">
        <v>180</v>
      </c>
      <c r="N32" s="19">
        <v>59</v>
      </c>
    </row>
    <row r="33" spans="2:14" ht="15" customHeight="1">
      <c r="B33" s="16" t="s">
        <v>14</v>
      </c>
      <c r="C33" s="22" t="s">
        <v>35</v>
      </c>
      <c r="D33" s="25" t="s">
        <v>53</v>
      </c>
      <c r="E33" s="23">
        <v>37</v>
      </c>
      <c r="F33" s="22" t="s">
        <v>35</v>
      </c>
      <c r="G33" s="25" t="s">
        <v>53</v>
      </c>
      <c r="H33" s="23">
        <v>53</v>
      </c>
      <c r="I33" s="22" t="s">
        <v>35</v>
      </c>
      <c r="J33" s="22" t="s">
        <v>16</v>
      </c>
      <c r="K33" s="23">
        <v>42</v>
      </c>
      <c r="L33" s="22" t="s">
        <v>35</v>
      </c>
      <c r="M33" s="25" t="s">
        <v>53</v>
      </c>
      <c r="N33" s="23">
        <v>44</v>
      </c>
    </row>
    <row r="34" spans="2:14" ht="15" customHeight="1">
      <c r="B34" s="14">
        <v>21</v>
      </c>
      <c r="C34" s="18" t="s">
        <v>37</v>
      </c>
      <c r="D34" s="28" t="s">
        <v>58</v>
      </c>
      <c r="E34" s="19">
        <v>45</v>
      </c>
      <c r="F34" s="18" t="s">
        <v>37</v>
      </c>
      <c r="G34" s="28" t="s">
        <v>17</v>
      </c>
      <c r="H34" s="19">
        <v>53</v>
      </c>
      <c r="I34" s="18" t="s">
        <v>37</v>
      </c>
      <c r="J34" s="18" t="s">
        <v>74</v>
      </c>
      <c r="K34" s="19">
        <v>44</v>
      </c>
      <c r="L34" s="18" t="s">
        <v>201</v>
      </c>
      <c r="M34" s="28" t="s">
        <v>74</v>
      </c>
      <c r="N34" s="19">
        <v>54</v>
      </c>
    </row>
    <row r="35" spans="2:14" ht="15" customHeight="1">
      <c r="B35" s="14">
        <v>22</v>
      </c>
      <c r="C35" s="18" t="s">
        <v>40</v>
      </c>
      <c r="D35" s="28" t="s">
        <v>41</v>
      </c>
      <c r="E35" s="19">
        <v>69</v>
      </c>
      <c r="F35" s="18" t="s">
        <v>40</v>
      </c>
      <c r="G35" s="28" t="s">
        <v>41</v>
      </c>
      <c r="H35" s="19">
        <v>64</v>
      </c>
      <c r="I35" s="18" t="s">
        <v>40</v>
      </c>
      <c r="J35" s="18" t="s">
        <v>54</v>
      </c>
      <c r="K35" s="19">
        <v>62</v>
      </c>
      <c r="L35" s="18" t="s">
        <v>40</v>
      </c>
      <c r="M35" s="28" t="s">
        <v>41</v>
      </c>
      <c r="N35" s="19">
        <v>68</v>
      </c>
    </row>
    <row r="36" spans="2:14" ht="15" customHeight="1">
      <c r="B36" s="14">
        <v>23</v>
      </c>
      <c r="C36" s="27" t="s">
        <v>42</v>
      </c>
      <c r="D36" s="18" t="s">
        <v>179</v>
      </c>
      <c r="E36" s="19">
        <v>78</v>
      </c>
      <c r="F36" s="27" t="s">
        <v>42</v>
      </c>
      <c r="G36" s="28" t="s">
        <v>250</v>
      </c>
      <c r="H36" s="19">
        <v>75</v>
      </c>
      <c r="I36" s="27" t="s">
        <v>42</v>
      </c>
      <c r="J36" s="18" t="s">
        <v>179</v>
      </c>
      <c r="K36" s="19">
        <v>76</v>
      </c>
      <c r="L36" s="27" t="s">
        <v>42</v>
      </c>
      <c r="M36" s="18" t="s">
        <v>203</v>
      </c>
      <c r="N36" s="19">
        <v>86</v>
      </c>
    </row>
    <row r="37" spans="2:14" ht="15" customHeight="1">
      <c r="B37" s="14">
        <v>24</v>
      </c>
      <c r="C37" s="27" t="s">
        <v>43</v>
      </c>
      <c r="D37" s="18" t="s">
        <v>56</v>
      </c>
      <c r="E37" s="19">
        <v>76</v>
      </c>
      <c r="F37" s="27" t="s">
        <v>43</v>
      </c>
      <c r="G37" s="18" t="s">
        <v>44</v>
      </c>
      <c r="H37" s="19">
        <v>76</v>
      </c>
      <c r="I37" s="27" t="s">
        <v>43</v>
      </c>
      <c r="J37" s="18" t="s">
        <v>56</v>
      </c>
      <c r="K37" s="19">
        <v>68</v>
      </c>
      <c r="L37" s="27" t="s">
        <v>43</v>
      </c>
      <c r="M37" s="18" t="s">
        <v>204</v>
      </c>
      <c r="N37" s="19">
        <v>80</v>
      </c>
    </row>
    <row r="38" spans="2:14" ht="15" customHeight="1">
      <c r="B38" s="14">
        <v>25</v>
      </c>
      <c r="C38" s="27" t="s">
        <v>45</v>
      </c>
      <c r="D38" s="18" t="s">
        <v>68</v>
      </c>
      <c r="E38" s="19">
        <v>75</v>
      </c>
      <c r="F38" s="27" t="s">
        <v>45</v>
      </c>
      <c r="G38" s="18" t="s">
        <v>67</v>
      </c>
      <c r="H38" s="19">
        <v>80</v>
      </c>
      <c r="I38" s="27" t="s">
        <v>45</v>
      </c>
      <c r="J38" s="18" t="s">
        <v>46</v>
      </c>
      <c r="K38" s="19">
        <v>74</v>
      </c>
      <c r="L38" s="27" t="s">
        <v>45</v>
      </c>
      <c r="M38" s="18" t="s">
        <v>67</v>
      </c>
      <c r="N38" s="19">
        <v>74</v>
      </c>
    </row>
    <row r="39" spans="2:14" ht="15" customHeight="1">
      <c r="B39" s="14">
        <v>26</v>
      </c>
      <c r="C39" s="29" t="s">
        <v>47</v>
      </c>
      <c r="D39" s="30" t="s">
        <v>48</v>
      </c>
      <c r="E39" s="31">
        <v>54</v>
      </c>
      <c r="F39" s="29" t="s">
        <v>47</v>
      </c>
      <c r="G39" s="30" t="s">
        <v>48</v>
      </c>
      <c r="H39" s="31">
        <v>55</v>
      </c>
      <c r="I39" s="29" t="s">
        <v>47</v>
      </c>
      <c r="J39" s="30" t="s">
        <v>48</v>
      </c>
      <c r="K39" s="31">
        <v>53</v>
      </c>
      <c r="L39" s="29" t="s">
        <v>47</v>
      </c>
      <c r="M39" s="30" t="s">
        <v>48</v>
      </c>
      <c r="N39" s="31">
        <v>59</v>
      </c>
    </row>
    <row r="40" spans="2:14" ht="15" customHeight="1">
      <c r="B40" s="14" t="s">
        <v>29</v>
      </c>
      <c r="C40" s="27" t="s">
        <v>241</v>
      </c>
      <c r="D40" s="18" t="s">
        <v>82</v>
      </c>
      <c r="E40" s="19">
        <v>58</v>
      </c>
      <c r="F40" s="27" t="s">
        <v>241</v>
      </c>
      <c r="G40" s="18" t="s">
        <v>83</v>
      </c>
      <c r="H40" s="19">
        <v>60</v>
      </c>
      <c r="I40" s="27" t="s">
        <v>78</v>
      </c>
      <c r="J40" s="18" t="s">
        <v>101</v>
      </c>
      <c r="K40" s="19">
        <v>53</v>
      </c>
      <c r="L40" s="27" t="s">
        <v>78</v>
      </c>
      <c r="M40" s="18" t="s">
        <v>83</v>
      </c>
      <c r="N40" s="19">
        <v>57</v>
      </c>
    </row>
    <row r="41" spans="2:14" ht="15" customHeight="1">
      <c r="B41" s="14" t="s">
        <v>87</v>
      </c>
      <c r="C41" s="29" t="s">
        <v>202</v>
      </c>
      <c r="D41" s="30" t="s">
        <v>92</v>
      </c>
      <c r="E41" s="31">
        <v>62</v>
      </c>
      <c r="F41" s="29" t="s">
        <v>93</v>
      </c>
      <c r="G41" s="30" t="s">
        <v>97</v>
      </c>
      <c r="H41" s="31">
        <v>66</v>
      </c>
      <c r="I41" s="29" t="s">
        <v>93</v>
      </c>
      <c r="J41" s="30" t="s">
        <v>97</v>
      </c>
      <c r="K41" s="31">
        <v>55</v>
      </c>
      <c r="L41" s="29" t="s">
        <v>202</v>
      </c>
      <c r="M41" s="30" t="s">
        <v>97</v>
      </c>
      <c r="N41" s="31">
        <v>54</v>
      </c>
    </row>
    <row r="42" spans="2:14" ht="15" customHeight="1">
      <c r="B42" s="14" t="s">
        <v>111</v>
      </c>
      <c r="C42" s="27" t="s">
        <v>117</v>
      </c>
      <c r="D42" s="18" t="s">
        <v>116</v>
      </c>
      <c r="E42" s="19">
        <v>74</v>
      </c>
      <c r="F42" s="27" t="s">
        <v>115</v>
      </c>
      <c r="G42" s="18" t="s">
        <v>116</v>
      </c>
      <c r="H42" s="19">
        <v>71</v>
      </c>
      <c r="I42" s="27" t="s">
        <v>117</v>
      </c>
      <c r="J42" s="18" t="s">
        <v>116</v>
      </c>
      <c r="K42" s="19">
        <v>68</v>
      </c>
      <c r="L42" s="27" t="s">
        <v>117</v>
      </c>
      <c r="M42" s="18" t="s">
        <v>119</v>
      </c>
      <c r="N42" s="19">
        <v>78</v>
      </c>
    </row>
    <row r="43" spans="2:14" ht="15" customHeight="1">
      <c r="B43" s="16" t="s">
        <v>141</v>
      </c>
      <c r="C43" s="22" t="s">
        <v>149</v>
      </c>
      <c r="D43" s="25" t="s">
        <v>144</v>
      </c>
      <c r="E43" s="23">
        <v>56</v>
      </c>
      <c r="F43" s="22" t="s">
        <v>146</v>
      </c>
      <c r="G43" s="25" t="s">
        <v>144</v>
      </c>
      <c r="H43" s="23">
        <v>60</v>
      </c>
      <c r="I43" s="22" t="s">
        <v>146</v>
      </c>
      <c r="J43" s="22" t="s">
        <v>144</v>
      </c>
      <c r="K43" s="23">
        <v>53</v>
      </c>
      <c r="L43" s="22" t="s">
        <v>146</v>
      </c>
      <c r="M43" s="25" t="s">
        <v>144</v>
      </c>
      <c r="N43" s="26">
        <v>56</v>
      </c>
    </row>
    <row r="44" spans="2:14" ht="15" customHeight="1">
      <c r="B44" s="14" t="s">
        <v>153</v>
      </c>
      <c r="C44" s="59" t="s">
        <v>261</v>
      </c>
      <c r="D44" s="51" t="s">
        <v>160</v>
      </c>
      <c r="E44" s="19">
        <v>38</v>
      </c>
      <c r="F44" s="59" t="s">
        <v>176</v>
      </c>
      <c r="G44" s="51" t="s">
        <v>159</v>
      </c>
      <c r="H44" s="19">
        <v>35</v>
      </c>
      <c r="I44" s="59" t="s">
        <v>176</v>
      </c>
      <c r="J44" s="51" t="s">
        <v>159</v>
      </c>
      <c r="K44" s="19">
        <v>31</v>
      </c>
      <c r="L44" s="59" t="s">
        <v>176</v>
      </c>
      <c r="M44" s="51" t="s">
        <v>160</v>
      </c>
      <c r="N44" s="19">
        <v>30</v>
      </c>
    </row>
    <row r="45" spans="2:14" ht="15" customHeight="1">
      <c r="B45" s="57" t="s">
        <v>170</v>
      </c>
      <c r="C45" s="17" t="s">
        <v>211</v>
      </c>
      <c r="D45" s="17" t="s">
        <v>178</v>
      </c>
      <c r="E45" s="20">
        <v>54</v>
      </c>
      <c r="F45" s="17" t="s">
        <v>177</v>
      </c>
      <c r="G45" s="17" t="s">
        <v>178</v>
      </c>
      <c r="H45" s="20">
        <v>48</v>
      </c>
      <c r="I45" s="17" t="s">
        <v>177</v>
      </c>
      <c r="J45" s="17" t="s">
        <v>217</v>
      </c>
      <c r="K45" s="20">
        <v>49</v>
      </c>
      <c r="L45" s="17" t="s">
        <v>177</v>
      </c>
      <c r="M45" s="17" t="s">
        <v>178</v>
      </c>
      <c r="N45" s="71">
        <v>49</v>
      </c>
    </row>
    <row r="46" spans="2:14" ht="15" customHeight="1">
      <c r="B46" s="57" t="s">
        <v>171</v>
      </c>
      <c r="C46" s="17" t="s">
        <v>246</v>
      </c>
      <c r="D46" s="17" t="s">
        <v>247</v>
      </c>
      <c r="E46" s="20">
        <v>63</v>
      </c>
      <c r="F46" s="17" t="s">
        <v>210</v>
      </c>
      <c r="G46" s="17" t="s">
        <v>195</v>
      </c>
      <c r="H46" s="20">
        <v>64</v>
      </c>
      <c r="I46" s="17" t="s">
        <v>192</v>
      </c>
      <c r="J46" s="17" t="s">
        <v>195</v>
      </c>
      <c r="K46" s="20">
        <v>66</v>
      </c>
      <c r="L46" s="17" t="s">
        <v>192</v>
      </c>
      <c r="M46" s="17" t="s">
        <v>195</v>
      </c>
      <c r="N46" s="71">
        <v>62</v>
      </c>
    </row>
    <row r="47" spans="2:14" ht="15" customHeight="1">
      <c r="B47" s="57" t="s">
        <v>174</v>
      </c>
      <c r="C47" s="17" t="s">
        <v>193</v>
      </c>
      <c r="D47" s="17" t="s">
        <v>218</v>
      </c>
      <c r="E47" s="20">
        <v>59</v>
      </c>
      <c r="F47" s="17" t="s">
        <v>193</v>
      </c>
      <c r="G47" s="17" t="s">
        <v>255</v>
      </c>
      <c r="H47" s="20">
        <v>54</v>
      </c>
      <c r="I47" s="17" t="s">
        <v>193</v>
      </c>
      <c r="J47" s="17" t="s">
        <v>255</v>
      </c>
      <c r="K47" s="20">
        <v>47</v>
      </c>
      <c r="L47" s="17" t="s">
        <v>193</v>
      </c>
      <c r="M47" s="17" t="s">
        <v>218</v>
      </c>
      <c r="N47" s="71">
        <v>53</v>
      </c>
    </row>
    <row r="48" spans="2:14" ht="15" customHeight="1">
      <c r="B48" s="57" t="s">
        <v>175</v>
      </c>
      <c r="C48" s="17" t="s">
        <v>194</v>
      </c>
      <c r="D48" s="17" t="s">
        <v>197</v>
      </c>
      <c r="E48" s="20">
        <v>45</v>
      </c>
      <c r="F48" s="17" t="s">
        <v>194</v>
      </c>
      <c r="G48" s="17" t="s">
        <v>197</v>
      </c>
      <c r="H48" s="20">
        <v>44</v>
      </c>
      <c r="I48" s="17" t="s">
        <v>194</v>
      </c>
      <c r="J48" s="17" t="s">
        <v>197</v>
      </c>
      <c r="K48" s="20">
        <v>43</v>
      </c>
      <c r="L48" s="17" t="s">
        <v>194</v>
      </c>
      <c r="M48" s="17" t="s">
        <v>238</v>
      </c>
      <c r="N48" s="71">
        <v>39</v>
      </c>
    </row>
    <row r="49" spans="2:11" ht="12" customHeight="1">
      <c r="F49" s="53"/>
      <c r="G49" s="53"/>
    </row>
    <row r="50" spans="2:11" s="45" customFormat="1" ht="12" customHeight="1">
      <c r="B50" s="46" t="s">
        <v>137</v>
      </c>
      <c r="K50" s="45" t="s">
        <v>0</v>
      </c>
    </row>
    <row r="51" spans="2:11" ht="6.75" customHeight="1"/>
    <row r="52" spans="2:11" ht="14.25" customHeight="1">
      <c r="B52" s="82" t="s">
        <v>134</v>
      </c>
      <c r="C52" s="78" t="s">
        <v>120</v>
      </c>
      <c r="D52" s="78" t="s">
        <v>121</v>
      </c>
      <c r="E52" s="78" t="s">
        <v>122</v>
      </c>
      <c r="F52" s="78" t="s">
        <v>123</v>
      </c>
      <c r="G52" s="78" t="s">
        <v>124</v>
      </c>
      <c r="H52" s="78" t="s">
        <v>125</v>
      </c>
      <c r="I52" s="78" t="s">
        <v>126</v>
      </c>
      <c r="J52" s="78" t="s">
        <v>127</v>
      </c>
      <c r="K52" s="89" t="s">
        <v>130</v>
      </c>
    </row>
    <row r="53" spans="2:11" ht="14.25" customHeight="1">
      <c r="B53" s="83"/>
      <c r="C53" s="79"/>
      <c r="D53" s="79"/>
      <c r="E53" s="79"/>
      <c r="F53" s="79"/>
      <c r="G53" s="79"/>
      <c r="H53" s="79"/>
      <c r="I53" s="79"/>
      <c r="J53" s="79"/>
      <c r="K53" s="90"/>
    </row>
    <row r="54" spans="2:11" ht="15" customHeight="1">
      <c r="B54" s="14" t="s">
        <v>8</v>
      </c>
      <c r="C54" s="19">
        <v>175</v>
      </c>
      <c r="D54" s="19">
        <v>158</v>
      </c>
      <c r="E54" s="19">
        <v>154</v>
      </c>
      <c r="F54" s="28">
        <v>133</v>
      </c>
      <c r="G54" s="28">
        <v>146</v>
      </c>
      <c r="H54" s="28">
        <v>175</v>
      </c>
      <c r="I54" s="19">
        <v>156</v>
      </c>
      <c r="J54" s="19">
        <v>135</v>
      </c>
      <c r="K54" s="21">
        <f t="shared" ref="K54:K70" si="0">MAX(C54:J54)</f>
        <v>175</v>
      </c>
    </row>
    <row r="55" spans="2:11" ht="15" customHeight="1">
      <c r="B55" s="14" t="s">
        <v>9</v>
      </c>
      <c r="C55" s="19">
        <v>39</v>
      </c>
      <c r="D55" s="19">
        <v>30</v>
      </c>
      <c r="E55" s="19">
        <v>32</v>
      </c>
      <c r="F55" s="19">
        <v>38</v>
      </c>
      <c r="G55" s="19">
        <v>25</v>
      </c>
      <c r="H55" s="19">
        <v>38</v>
      </c>
      <c r="I55" s="19">
        <v>37</v>
      </c>
      <c r="J55" s="19">
        <v>40</v>
      </c>
      <c r="K55" s="21">
        <f t="shared" si="0"/>
        <v>40</v>
      </c>
    </row>
    <row r="56" spans="2:11" ht="15" customHeight="1">
      <c r="B56" s="14" t="s">
        <v>11</v>
      </c>
      <c r="C56" s="19">
        <v>107</v>
      </c>
      <c r="D56" s="19">
        <v>90</v>
      </c>
      <c r="E56" s="19">
        <v>87</v>
      </c>
      <c r="F56" s="19">
        <v>86</v>
      </c>
      <c r="G56" s="19">
        <v>85</v>
      </c>
      <c r="H56" s="19">
        <v>132</v>
      </c>
      <c r="I56" s="19">
        <v>90</v>
      </c>
      <c r="J56" s="19">
        <v>88</v>
      </c>
      <c r="K56" s="21">
        <f t="shared" si="0"/>
        <v>132</v>
      </c>
    </row>
    <row r="57" spans="2:11" ht="15" customHeight="1">
      <c r="B57" s="16" t="s">
        <v>14</v>
      </c>
      <c r="C57" s="23">
        <v>70</v>
      </c>
      <c r="D57" s="23">
        <v>78</v>
      </c>
      <c r="E57" s="23">
        <v>86</v>
      </c>
      <c r="F57" s="23">
        <v>82</v>
      </c>
      <c r="G57" s="23">
        <v>68</v>
      </c>
      <c r="H57" s="23">
        <v>93</v>
      </c>
      <c r="I57" s="23">
        <v>66</v>
      </c>
      <c r="J57" s="23">
        <v>60</v>
      </c>
      <c r="K57" s="26">
        <f t="shared" si="0"/>
        <v>93</v>
      </c>
    </row>
    <row r="58" spans="2:11" ht="15" customHeight="1">
      <c r="B58" s="14">
        <v>21</v>
      </c>
      <c r="C58" s="19">
        <v>119</v>
      </c>
      <c r="D58" s="19">
        <v>85</v>
      </c>
      <c r="E58" s="19">
        <v>70</v>
      </c>
      <c r="F58" s="19">
        <v>97</v>
      </c>
      <c r="G58" s="19">
        <v>68</v>
      </c>
      <c r="H58" s="19">
        <v>95</v>
      </c>
      <c r="I58" s="19">
        <v>104</v>
      </c>
      <c r="J58" s="19">
        <v>82</v>
      </c>
      <c r="K58" s="21">
        <f t="shared" si="0"/>
        <v>119</v>
      </c>
    </row>
    <row r="59" spans="2:11" ht="15" customHeight="1">
      <c r="B59" s="14">
        <v>22</v>
      </c>
      <c r="C59" s="19">
        <v>186</v>
      </c>
      <c r="D59" s="19">
        <v>150</v>
      </c>
      <c r="E59" s="19">
        <v>118</v>
      </c>
      <c r="F59" s="19">
        <v>138</v>
      </c>
      <c r="G59" s="19">
        <v>120</v>
      </c>
      <c r="H59" s="19">
        <v>160</v>
      </c>
      <c r="I59" s="19">
        <v>173</v>
      </c>
      <c r="J59" s="19">
        <v>174</v>
      </c>
      <c r="K59" s="21">
        <f t="shared" si="0"/>
        <v>186</v>
      </c>
    </row>
    <row r="60" spans="2:11" ht="15" customHeight="1">
      <c r="B60" s="14">
        <v>23</v>
      </c>
      <c r="C60" s="19">
        <v>143</v>
      </c>
      <c r="D60" s="19">
        <v>125</v>
      </c>
      <c r="E60" s="19">
        <v>119</v>
      </c>
      <c r="F60" s="19">
        <v>142</v>
      </c>
      <c r="G60" s="19">
        <v>110</v>
      </c>
      <c r="H60" s="19">
        <v>115</v>
      </c>
      <c r="I60" s="19">
        <v>132</v>
      </c>
      <c r="J60" s="19">
        <v>129</v>
      </c>
      <c r="K60" s="21">
        <f t="shared" si="0"/>
        <v>143</v>
      </c>
    </row>
    <row r="61" spans="2:11" ht="15" customHeight="1">
      <c r="B61" s="14">
        <v>24</v>
      </c>
      <c r="C61" s="19">
        <v>211</v>
      </c>
      <c r="D61" s="19">
        <v>192</v>
      </c>
      <c r="E61" s="19">
        <v>166</v>
      </c>
      <c r="F61" s="19">
        <v>180</v>
      </c>
      <c r="G61" s="19">
        <v>152</v>
      </c>
      <c r="H61" s="19">
        <v>180</v>
      </c>
      <c r="I61" s="19">
        <v>199</v>
      </c>
      <c r="J61" s="19">
        <v>187</v>
      </c>
      <c r="K61" s="21">
        <f t="shared" si="0"/>
        <v>211</v>
      </c>
    </row>
    <row r="62" spans="2:11" ht="15" customHeight="1">
      <c r="B62" s="14">
        <v>25</v>
      </c>
      <c r="C62" s="19">
        <v>166</v>
      </c>
      <c r="D62" s="19">
        <v>144</v>
      </c>
      <c r="E62" s="19">
        <v>135</v>
      </c>
      <c r="F62" s="19">
        <v>120</v>
      </c>
      <c r="G62" s="19">
        <v>117</v>
      </c>
      <c r="H62" s="19">
        <v>175</v>
      </c>
      <c r="I62" s="19">
        <v>159</v>
      </c>
      <c r="J62" s="19">
        <v>125</v>
      </c>
      <c r="K62" s="21">
        <f t="shared" si="0"/>
        <v>175</v>
      </c>
    </row>
    <row r="63" spans="2:11" ht="15" customHeight="1">
      <c r="B63" s="14">
        <v>26</v>
      </c>
      <c r="C63" s="31">
        <v>108</v>
      </c>
      <c r="D63" s="31">
        <v>91</v>
      </c>
      <c r="E63" s="31">
        <v>79</v>
      </c>
      <c r="F63" s="31">
        <v>102</v>
      </c>
      <c r="G63" s="31">
        <v>26</v>
      </c>
      <c r="H63" s="31">
        <v>119</v>
      </c>
      <c r="I63" s="31">
        <v>94</v>
      </c>
      <c r="J63" s="31">
        <v>108</v>
      </c>
      <c r="K63" s="21">
        <f t="shared" si="0"/>
        <v>119</v>
      </c>
    </row>
    <row r="64" spans="2:11" ht="15" customHeight="1">
      <c r="B64" s="14" t="s">
        <v>29</v>
      </c>
      <c r="C64" s="19">
        <v>92</v>
      </c>
      <c r="D64" s="19">
        <v>78</v>
      </c>
      <c r="E64" s="19">
        <v>52</v>
      </c>
      <c r="F64" s="19">
        <v>60</v>
      </c>
      <c r="G64" s="19">
        <v>75</v>
      </c>
      <c r="H64" s="19">
        <v>103</v>
      </c>
      <c r="I64" s="19">
        <v>85</v>
      </c>
      <c r="J64" s="19">
        <v>71</v>
      </c>
      <c r="K64" s="21">
        <f t="shared" si="0"/>
        <v>103</v>
      </c>
    </row>
    <row r="65" spans="2:14" ht="15" customHeight="1">
      <c r="B65" s="14" t="s">
        <v>87</v>
      </c>
      <c r="C65" s="31">
        <v>96</v>
      </c>
      <c r="D65" s="31">
        <v>92</v>
      </c>
      <c r="E65" s="31">
        <v>82</v>
      </c>
      <c r="F65" s="31">
        <v>90</v>
      </c>
      <c r="G65" s="31">
        <v>70</v>
      </c>
      <c r="H65" s="31">
        <v>78</v>
      </c>
      <c r="I65" s="31">
        <v>95</v>
      </c>
      <c r="J65" s="31">
        <v>90</v>
      </c>
      <c r="K65" s="21">
        <f t="shared" si="0"/>
        <v>96</v>
      </c>
    </row>
    <row r="66" spans="2:14" ht="15" customHeight="1">
      <c r="B66" s="14" t="s">
        <v>111</v>
      </c>
      <c r="C66" s="19">
        <v>178</v>
      </c>
      <c r="D66" s="19">
        <v>144</v>
      </c>
      <c r="E66" s="19">
        <v>127</v>
      </c>
      <c r="F66" s="19">
        <v>146</v>
      </c>
      <c r="G66" s="19">
        <v>115</v>
      </c>
      <c r="H66" s="19">
        <v>156</v>
      </c>
      <c r="I66" s="19">
        <v>150</v>
      </c>
      <c r="J66" s="19">
        <v>151</v>
      </c>
      <c r="K66" s="21">
        <f t="shared" si="0"/>
        <v>178</v>
      </c>
    </row>
    <row r="67" spans="2:14" ht="15" customHeight="1">
      <c r="B67" s="16" t="s">
        <v>141</v>
      </c>
      <c r="C67" s="23">
        <v>86</v>
      </c>
      <c r="D67" s="23">
        <v>70</v>
      </c>
      <c r="E67" s="23">
        <v>62</v>
      </c>
      <c r="F67" s="23">
        <v>74</v>
      </c>
      <c r="G67" s="23">
        <v>62</v>
      </c>
      <c r="H67" s="23">
        <v>83</v>
      </c>
      <c r="I67" s="23">
        <v>71</v>
      </c>
      <c r="J67" s="23">
        <v>72</v>
      </c>
      <c r="K67" s="26">
        <f t="shared" si="0"/>
        <v>86</v>
      </c>
    </row>
    <row r="68" spans="2:14" ht="15" customHeight="1">
      <c r="B68" s="14" t="s">
        <v>153</v>
      </c>
      <c r="C68" s="19">
        <v>70</v>
      </c>
      <c r="D68" s="19">
        <v>80</v>
      </c>
      <c r="E68" s="19">
        <v>56</v>
      </c>
      <c r="F68" s="19">
        <v>68</v>
      </c>
      <c r="G68" s="19">
        <v>65</v>
      </c>
      <c r="H68" s="19">
        <v>73</v>
      </c>
      <c r="I68" s="19">
        <v>65</v>
      </c>
      <c r="J68" s="19">
        <v>48</v>
      </c>
      <c r="K68" s="50">
        <f t="shared" si="0"/>
        <v>80</v>
      </c>
    </row>
    <row r="69" spans="2:14" ht="15" customHeight="1">
      <c r="B69" s="57" t="s">
        <v>170</v>
      </c>
      <c r="C69" s="71">
        <v>166</v>
      </c>
      <c r="D69" s="71">
        <v>166</v>
      </c>
      <c r="E69" s="70">
        <v>130</v>
      </c>
      <c r="F69" s="71">
        <v>125</v>
      </c>
      <c r="G69" s="71">
        <v>95</v>
      </c>
      <c r="H69" s="70">
        <v>159</v>
      </c>
      <c r="I69" s="71">
        <v>151</v>
      </c>
      <c r="J69" s="71">
        <v>91</v>
      </c>
      <c r="K69" s="72">
        <f t="shared" si="0"/>
        <v>166</v>
      </c>
      <c r="L69" s="67"/>
      <c r="M69" s="54"/>
      <c r="N69" s="54"/>
    </row>
    <row r="70" spans="2:14" ht="15" customHeight="1">
      <c r="B70" s="57" t="s">
        <v>171</v>
      </c>
      <c r="C70" s="71">
        <v>152</v>
      </c>
      <c r="D70" s="71">
        <v>162</v>
      </c>
      <c r="E70" s="70">
        <v>152</v>
      </c>
      <c r="F70" s="71">
        <v>104</v>
      </c>
      <c r="G70" s="71">
        <v>127</v>
      </c>
      <c r="H70" s="70">
        <v>158</v>
      </c>
      <c r="I70" s="71">
        <v>148</v>
      </c>
      <c r="J70" s="71">
        <v>142</v>
      </c>
      <c r="K70" s="72">
        <f t="shared" si="0"/>
        <v>162</v>
      </c>
      <c r="L70" s="67"/>
      <c r="M70" s="54"/>
      <c r="N70" s="54"/>
    </row>
    <row r="71" spans="2:14" ht="15" customHeight="1">
      <c r="B71" s="57" t="s">
        <v>174</v>
      </c>
      <c r="C71" s="71">
        <v>73</v>
      </c>
      <c r="D71" s="71">
        <v>77</v>
      </c>
      <c r="E71" s="70">
        <v>67</v>
      </c>
      <c r="F71" s="71">
        <v>95</v>
      </c>
      <c r="G71" s="71">
        <v>87</v>
      </c>
      <c r="H71" s="70">
        <v>56</v>
      </c>
      <c r="I71" s="71">
        <v>75</v>
      </c>
      <c r="J71" s="71">
        <v>88</v>
      </c>
      <c r="K71" s="72">
        <f>MAX(C71:J71)</f>
        <v>95</v>
      </c>
      <c r="L71" s="67"/>
      <c r="M71" s="54"/>
      <c r="N71" s="54"/>
    </row>
    <row r="72" spans="2:14" ht="15" customHeight="1">
      <c r="B72" s="57" t="s">
        <v>175</v>
      </c>
      <c r="C72" s="71">
        <v>40</v>
      </c>
      <c r="D72" s="71">
        <v>36</v>
      </c>
      <c r="E72" s="70">
        <v>27</v>
      </c>
      <c r="F72" s="71">
        <v>45</v>
      </c>
      <c r="G72" s="71">
        <v>44</v>
      </c>
      <c r="H72" s="70">
        <v>34</v>
      </c>
      <c r="I72" s="71">
        <v>41</v>
      </c>
      <c r="J72" s="71">
        <v>50</v>
      </c>
      <c r="K72" s="72">
        <f>MAX(C72:J72)</f>
        <v>50</v>
      </c>
      <c r="L72" s="67"/>
      <c r="M72" s="54"/>
      <c r="N72" s="54"/>
    </row>
    <row r="73" spans="2:14" ht="12" customHeight="1"/>
    <row r="74" spans="2:14" s="45" customFormat="1" ht="12" customHeight="1">
      <c r="B74" s="46" t="s">
        <v>138</v>
      </c>
      <c r="L74" s="45" t="s">
        <v>0</v>
      </c>
    </row>
    <row r="75" spans="2:14" ht="6.75" customHeight="1"/>
    <row r="76" spans="2:14" ht="14.25" customHeight="1">
      <c r="B76" s="82" t="s">
        <v>134</v>
      </c>
      <c r="C76" s="86" t="s">
        <v>120</v>
      </c>
      <c r="D76" s="87"/>
      <c r="E76" s="88" t="s">
        <v>121</v>
      </c>
      <c r="F76" s="87"/>
      <c r="G76" s="88" t="s">
        <v>122</v>
      </c>
      <c r="H76" s="87"/>
      <c r="I76" s="88" t="s">
        <v>123</v>
      </c>
      <c r="J76" s="87"/>
      <c r="K76" s="88" t="s">
        <v>124</v>
      </c>
      <c r="L76" s="88"/>
    </row>
    <row r="77" spans="2:14" ht="14.25" customHeight="1">
      <c r="B77" s="83"/>
      <c r="C77" s="76" t="s">
        <v>172</v>
      </c>
      <c r="D77" s="15" t="s">
        <v>7</v>
      </c>
      <c r="E77" s="76" t="s">
        <v>172</v>
      </c>
      <c r="F77" s="15" t="s">
        <v>7</v>
      </c>
      <c r="G77" s="76" t="s">
        <v>172</v>
      </c>
      <c r="H77" s="15" t="s">
        <v>7</v>
      </c>
      <c r="I77" s="76" t="s">
        <v>172</v>
      </c>
      <c r="J77" s="15" t="s">
        <v>7</v>
      </c>
      <c r="K77" s="76" t="s">
        <v>172</v>
      </c>
      <c r="L77" s="13" t="s">
        <v>7</v>
      </c>
    </row>
    <row r="78" spans="2:14" ht="15" customHeight="1">
      <c r="B78" s="14" t="s">
        <v>8</v>
      </c>
      <c r="C78" s="35">
        <v>37</v>
      </c>
      <c r="D78" s="18" t="s">
        <v>84</v>
      </c>
      <c r="E78" s="20">
        <v>27</v>
      </c>
      <c r="F78" s="18" t="s">
        <v>216</v>
      </c>
      <c r="G78" s="20">
        <v>46</v>
      </c>
      <c r="H78" s="18" t="s">
        <v>225</v>
      </c>
      <c r="I78" s="20">
        <v>27</v>
      </c>
      <c r="J78" s="18" t="s">
        <v>225</v>
      </c>
      <c r="K78" s="35">
        <v>40</v>
      </c>
      <c r="L78" s="42" t="s">
        <v>225</v>
      </c>
    </row>
    <row r="79" spans="2:14" ht="15" customHeight="1">
      <c r="B79" s="14" t="s">
        <v>9</v>
      </c>
      <c r="C79" s="20">
        <v>25</v>
      </c>
      <c r="D79" s="18" t="s">
        <v>182</v>
      </c>
      <c r="E79" s="20">
        <v>26</v>
      </c>
      <c r="F79" s="28" t="s">
        <v>182</v>
      </c>
      <c r="G79" s="20">
        <v>29</v>
      </c>
      <c r="H79" s="28" t="s">
        <v>182</v>
      </c>
      <c r="I79" s="20">
        <v>32</v>
      </c>
      <c r="J79" s="28" t="s">
        <v>233</v>
      </c>
      <c r="K79" s="20">
        <v>15</v>
      </c>
      <c r="L79" s="37" t="s">
        <v>182</v>
      </c>
    </row>
    <row r="80" spans="2:14" ht="15" customHeight="1">
      <c r="B80" s="14" t="s">
        <v>11</v>
      </c>
      <c r="C80" s="20">
        <v>31</v>
      </c>
      <c r="D80" s="18" t="s">
        <v>33</v>
      </c>
      <c r="E80" s="20">
        <v>28</v>
      </c>
      <c r="F80" s="28" t="s">
        <v>206</v>
      </c>
      <c r="G80" s="20">
        <v>29</v>
      </c>
      <c r="H80" s="28" t="s">
        <v>206</v>
      </c>
      <c r="I80" s="20">
        <v>25</v>
      </c>
      <c r="J80" s="28" t="s">
        <v>206</v>
      </c>
      <c r="K80" s="20">
        <v>28</v>
      </c>
      <c r="L80" s="37" t="s">
        <v>242</v>
      </c>
    </row>
    <row r="81" spans="2:14" ht="15" customHeight="1">
      <c r="B81" s="16" t="s">
        <v>14</v>
      </c>
      <c r="C81" s="24">
        <v>26</v>
      </c>
      <c r="D81" s="22" t="s">
        <v>183</v>
      </c>
      <c r="E81" s="24">
        <v>37</v>
      </c>
      <c r="F81" s="25" t="s">
        <v>183</v>
      </c>
      <c r="G81" s="24">
        <v>42</v>
      </c>
      <c r="H81" s="25" t="s">
        <v>226</v>
      </c>
      <c r="I81" s="24">
        <v>33</v>
      </c>
      <c r="J81" s="25" t="s">
        <v>183</v>
      </c>
      <c r="K81" s="24">
        <v>40</v>
      </c>
      <c r="L81" s="43" t="s">
        <v>226</v>
      </c>
    </row>
    <row r="82" spans="2:14" ht="15" customHeight="1">
      <c r="B82" s="14">
        <v>21</v>
      </c>
      <c r="C82" s="20">
        <v>43</v>
      </c>
      <c r="D82" s="28" t="s">
        <v>39</v>
      </c>
      <c r="E82" s="20">
        <v>40</v>
      </c>
      <c r="F82" s="28" t="s">
        <v>39</v>
      </c>
      <c r="G82" s="20">
        <v>42</v>
      </c>
      <c r="H82" s="28" t="s">
        <v>39</v>
      </c>
      <c r="I82" s="20">
        <v>26</v>
      </c>
      <c r="J82" s="28" t="s">
        <v>234</v>
      </c>
      <c r="K82" s="20">
        <v>35</v>
      </c>
      <c r="L82" s="37" t="s">
        <v>243</v>
      </c>
    </row>
    <row r="83" spans="2:14" ht="15" customHeight="1">
      <c r="B83" s="14">
        <v>22</v>
      </c>
      <c r="C83" s="20">
        <v>45</v>
      </c>
      <c r="D83" s="28" t="s">
        <v>184</v>
      </c>
      <c r="E83" s="20">
        <v>36</v>
      </c>
      <c r="F83" s="28" t="s">
        <v>215</v>
      </c>
      <c r="G83" s="20">
        <v>39</v>
      </c>
      <c r="H83" s="28" t="s">
        <v>184</v>
      </c>
      <c r="I83" s="20">
        <v>34</v>
      </c>
      <c r="J83" s="28" t="s">
        <v>184</v>
      </c>
      <c r="K83" s="20">
        <v>37</v>
      </c>
      <c r="L83" s="37" t="s">
        <v>244</v>
      </c>
    </row>
    <row r="84" spans="2:14" ht="15" customHeight="1">
      <c r="B84" s="14">
        <v>23</v>
      </c>
      <c r="C84" s="20">
        <v>28</v>
      </c>
      <c r="D84" s="28" t="s">
        <v>185</v>
      </c>
      <c r="E84" s="20">
        <v>36</v>
      </c>
      <c r="F84" s="28" t="s">
        <v>55</v>
      </c>
      <c r="G84" s="20">
        <v>30</v>
      </c>
      <c r="H84" s="28" t="s">
        <v>59</v>
      </c>
      <c r="I84" s="20">
        <v>34</v>
      </c>
      <c r="J84" s="28" t="s">
        <v>235</v>
      </c>
      <c r="K84" s="20">
        <v>50</v>
      </c>
      <c r="L84" s="37" t="s">
        <v>207</v>
      </c>
    </row>
    <row r="85" spans="2:14" ht="15" customHeight="1">
      <c r="B85" s="14">
        <v>24</v>
      </c>
      <c r="C85" s="20">
        <v>43</v>
      </c>
      <c r="D85" s="28" t="s">
        <v>186</v>
      </c>
      <c r="E85" s="20">
        <v>42</v>
      </c>
      <c r="F85" s="28" t="s">
        <v>57</v>
      </c>
      <c r="G85" s="20">
        <v>50</v>
      </c>
      <c r="H85" s="28" t="s">
        <v>23</v>
      </c>
      <c r="I85" s="20">
        <v>32</v>
      </c>
      <c r="J85" s="28" t="s">
        <v>66</v>
      </c>
      <c r="K85" s="20">
        <v>42</v>
      </c>
      <c r="L85" s="37" t="s">
        <v>23</v>
      </c>
    </row>
    <row r="86" spans="2:14" ht="15" customHeight="1">
      <c r="B86" s="14">
        <v>25</v>
      </c>
      <c r="C86" s="20">
        <v>55</v>
      </c>
      <c r="D86" s="28" t="s">
        <v>187</v>
      </c>
      <c r="E86" s="20">
        <v>52</v>
      </c>
      <c r="F86" s="28" t="s">
        <v>187</v>
      </c>
      <c r="G86" s="20">
        <v>43</v>
      </c>
      <c r="H86" s="28" t="s">
        <v>187</v>
      </c>
      <c r="I86" s="20">
        <v>33</v>
      </c>
      <c r="J86" s="28" t="s">
        <v>236</v>
      </c>
      <c r="K86" s="20">
        <v>34</v>
      </c>
      <c r="L86" s="37" t="s">
        <v>187</v>
      </c>
    </row>
    <row r="87" spans="2:14" ht="15" customHeight="1">
      <c r="B87" s="14">
        <v>26</v>
      </c>
      <c r="C87" s="32">
        <v>37</v>
      </c>
      <c r="D87" s="33" t="s">
        <v>49</v>
      </c>
      <c r="E87" s="32">
        <v>43</v>
      </c>
      <c r="F87" s="33" t="s">
        <v>49</v>
      </c>
      <c r="G87" s="32">
        <v>33</v>
      </c>
      <c r="H87" s="33" t="s">
        <v>49</v>
      </c>
      <c r="I87" s="32">
        <v>31</v>
      </c>
      <c r="J87" s="33" t="s">
        <v>237</v>
      </c>
      <c r="K87" s="32">
        <v>35</v>
      </c>
      <c r="L87" s="44" t="s">
        <v>49</v>
      </c>
    </row>
    <row r="88" spans="2:14" ht="15" customHeight="1">
      <c r="B88" s="14" t="s">
        <v>29</v>
      </c>
      <c r="C88" s="20">
        <v>33</v>
      </c>
      <c r="D88" s="28" t="s">
        <v>188</v>
      </c>
      <c r="E88" s="20">
        <v>32</v>
      </c>
      <c r="F88" s="28" t="s">
        <v>79</v>
      </c>
      <c r="G88" s="20">
        <v>28</v>
      </c>
      <c r="H88" s="28" t="s">
        <v>188</v>
      </c>
      <c r="I88" s="20">
        <v>28</v>
      </c>
      <c r="J88" s="28" t="s">
        <v>80</v>
      </c>
      <c r="K88" s="20">
        <v>37</v>
      </c>
      <c r="L88" s="37" t="s">
        <v>188</v>
      </c>
    </row>
    <row r="89" spans="2:14" ht="15" customHeight="1">
      <c r="B89" s="14" t="s">
        <v>87</v>
      </c>
      <c r="C89" s="32">
        <v>40</v>
      </c>
      <c r="D89" s="33" t="s">
        <v>189</v>
      </c>
      <c r="E89" s="32">
        <v>40</v>
      </c>
      <c r="F89" s="33" t="s">
        <v>189</v>
      </c>
      <c r="G89" s="32">
        <v>25</v>
      </c>
      <c r="H89" s="33" t="s">
        <v>227</v>
      </c>
      <c r="I89" s="32">
        <v>47</v>
      </c>
      <c r="J89" s="33" t="s">
        <v>189</v>
      </c>
      <c r="K89" s="32">
        <v>32</v>
      </c>
      <c r="L89" s="44" t="s">
        <v>99</v>
      </c>
    </row>
    <row r="90" spans="2:14" ht="15" customHeight="1">
      <c r="B90" s="14" t="s">
        <v>111</v>
      </c>
      <c r="C90" s="20">
        <v>45</v>
      </c>
      <c r="D90" s="28" t="s">
        <v>190</v>
      </c>
      <c r="E90" s="20">
        <v>40</v>
      </c>
      <c r="F90" s="28" t="s">
        <v>140</v>
      </c>
      <c r="G90" s="20">
        <v>40</v>
      </c>
      <c r="H90" s="28" t="s">
        <v>140</v>
      </c>
      <c r="I90" s="20">
        <v>31</v>
      </c>
      <c r="J90" s="28" t="s">
        <v>208</v>
      </c>
      <c r="K90" s="20">
        <v>30</v>
      </c>
      <c r="L90" s="37" t="s">
        <v>140</v>
      </c>
    </row>
    <row r="91" spans="2:14" ht="15" customHeight="1">
      <c r="B91" s="16" t="s">
        <v>141</v>
      </c>
      <c r="C91" s="24">
        <v>30</v>
      </c>
      <c r="D91" s="22" t="s">
        <v>147</v>
      </c>
      <c r="E91" s="24">
        <v>25</v>
      </c>
      <c r="F91" s="25" t="s">
        <v>148</v>
      </c>
      <c r="G91" s="24">
        <v>16</v>
      </c>
      <c r="H91" s="25" t="s">
        <v>209</v>
      </c>
      <c r="I91" s="24">
        <v>24</v>
      </c>
      <c r="J91" s="25" t="s">
        <v>148</v>
      </c>
      <c r="K91" s="24">
        <v>21</v>
      </c>
      <c r="L91" s="43" t="s">
        <v>245</v>
      </c>
    </row>
    <row r="92" spans="2:14" ht="15" customHeight="1">
      <c r="B92" s="14" t="s">
        <v>153</v>
      </c>
      <c r="C92" s="20">
        <v>30</v>
      </c>
      <c r="D92" s="51" t="s">
        <v>161</v>
      </c>
      <c r="E92" s="20">
        <v>30</v>
      </c>
      <c r="F92" s="51" t="s">
        <v>162</v>
      </c>
      <c r="G92" s="20">
        <v>34</v>
      </c>
      <c r="H92" s="51" t="s">
        <v>162</v>
      </c>
      <c r="I92" s="20">
        <v>28</v>
      </c>
      <c r="J92" s="51" t="s">
        <v>163</v>
      </c>
      <c r="K92" s="20">
        <v>28</v>
      </c>
      <c r="L92" s="54" t="s">
        <v>161</v>
      </c>
    </row>
    <row r="93" spans="2:14" ht="15" customHeight="1">
      <c r="B93" s="57" t="s">
        <v>170</v>
      </c>
      <c r="C93" s="70">
        <v>50</v>
      </c>
      <c r="D93" s="17" t="s">
        <v>191</v>
      </c>
      <c r="E93" s="71">
        <v>50</v>
      </c>
      <c r="F93" s="17" t="s">
        <v>219</v>
      </c>
      <c r="G93" s="71">
        <v>45</v>
      </c>
      <c r="H93" s="17" t="s">
        <v>212</v>
      </c>
      <c r="I93" s="71">
        <v>38</v>
      </c>
      <c r="J93" s="17" t="s">
        <v>239</v>
      </c>
      <c r="K93" s="20">
        <v>41</v>
      </c>
      <c r="L93" s="17" t="s">
        <v>248</v>
      </c>
      <c r="M93" s="54"/>
      <c r="N93" s="54"/>
    </row>
    <row r="94" spans="2:14" ht="15" customHeight="1">
      <c r="B94" s="57" t="s">
        <v>171</v>
      </c>
      <c r="C94" s="70">
        <v>35</v>
      </c>
      <c r="D94" s="17" t="s">
        <v>198</v>
      </c>
      <c r="E94" s="71">
        <v>33</v>
      </c>
      <c r="F94" s="17" t="s">
        <v>198</v>
      </c>
      <c r="G94" s="71">
        <v>26</v>
      </c>
      <c r="H94" s="17" t="s">
        <v>229</v>
      </c>
      <c r="I94" s="71">
        <v>34</v>
      </c>
      <c r="J94" s="17" t="s">
        <v>240</v>
      </c>
      <c r="K94" s="20">
        <v>38</v>
      </c>
      <c r="L94" s="17" t="s">
        <v>213</v>
      </c>
      <c r="M94" s="54"/>
      <c r="N94" s="54"/>
    </row>
    <row r="95" spans="2:14" ht="15" customHeight="1">
      <c r="B95" s="57" t="s">
        <v>174</v>
      </c>
      <c r="C95" s="70">
        <v>25</v>
      </c>
      <c r="D95" s="17" t="s">
        <v>199</v>
      </c>
      <c r="E95" s="71">
        <v>19</v>
      </c>
      <c r="F95" s="17" t="s">
        <v>220</v>
      </c>
      <c r="G95" s="71">
        <v>25</v>
      </c>
      <c r="H95" s="17" t="s">
        <v>230</v>
      </c>
      <c r="I95" s="71">
        <v>31</v>
      </c>
      <c r="J95" s="17" t="s">
        <v>230</v>
      </c>
      <c r="K95" s="20">
        <v>30</v>
      </c>
      <c r="L95" s="17" t="s">
        <v>249</v>
      </c>
      <c r="M95" s="54"/>
      <c r="N95" s="54"/>
    </row>
    <row r="96" spans="2:14" ht="15" customHeight="1">
      <c r="B96" s="57" t="s">
        <v>175</v>
      </c>
      <c r="C96" s="70">
        <v>20</v>
      </c>
      <c r="D96" s="17" t="s">
        <v>200</v>
      </c>
      <c r="E96" s="71">
        <v>20</v>
      </c>
      <c r="F96" s="17" t="s">
        <v>221</v>
      </c>
      <c r="G96" s="71">
        <v>18</v>
      </c>
      <c r="H96" s="17" t="s">
        <v>214</v>
      </c>
      <c r="I96" s="71">
        <v>27</v>
      </c>
      <c r="J96" s="17" t="s">
        <v>214</v>
      </c>
      <c r="K96" s="20">
        <v>20</v>
      </c>
      <c r="L96" s="17" t="s">
        <v>200</v>
      </c>
      <c r="M96" s="54"/>
      <c r="N96" s="54"/>
    </row>
    <row r="97" spans="2:10" ht="9" customHeight="1"/>
    <row r="98" spans="2:10" ht="14.25" customHeight="1">
      <c r="B98" s="82" t="s">
        <v>134</v>
      </c>
      <c r="C98" s="86" t="s">
        <v>125</v>
      </c>
      <c r="D98" s="87"/>
      <c r="E98" s="88" t="s">
        <v>126</v>
      </c>
      <c r="F98" s="87"/>
      <c r="G98" s="88" t="s">
        <v>127</v>
      </c>
      <c r="H98" s="87"/>
      <c r="I98" s="88" t="s">
        <v>130</v>
      </c>
      <c r="J98" s="88"/>
    </row>
    <row r="99" spans="2:10" ht="14.25" customHeight="1">
      <c r="B99" s="83"/>
      <c r="C99" s="76" t="s">
        <v>172</v>
      </c>
      <c r="D99" s="15" t="s">
        <v>7</v>
      </c>
      <c r="E99" s="76" t="s">
        <v>172</v>
      </c>
      <c r="F99" s="15" t="s">
        <v>7</v>
      </c>
      <c r="G99" s="76" t="s">
        <v>172</v>
      </c>
      <c r="H99" s="15" t="s">
        <v>7</v>
      </c>
      <c r="I99" s="76" t="s">
        <v>172</v>
      </c>
      <c r="J99" s="13" t="s">
        <v>7</v>
      </c>
    </row>
    <row r="100" spans="2:10" ht="15" customHeight="1">
      <c r="B100" s="14" t="s">
        <v>8</v>
      </c>
      <c r="C100" s="35">
        <v>33</v>
      </c>
      <c r="D100" s="18" t="s">
        <v>84</v>
      </c>
      <c r="E100" s="20">
        <v>48</v>
      </c>
      <c r="F100" s="18" t="s">
        <v>205</v>
      </c>
      <c r="G100" s="20">
        <v>40</v>
      </c>
      <c r="H100" s="18" t="s">
        <v>205</v>
      </c>
      <c r="I100" s="20">
        <v>48</v>
      </c>
      <c r="J100" s="42" t="s">
        <v>205</v>
      </c>
    </row>
    <row r="101" spans="2:10" ht="15" customHeight="1">
      <c r="B101" s="14" t="s">
        <v>9</v>
      </c>
      <c r="C101" s="20">
        <v>27</v>
      </c>
      <c r="D101" s="28" t="s">
        <v>182</v>
      </c>
      <c r="E101" s="20">
        <v>34</v>
      </c>
      <c r="F101" s="28" t="s">
        <v>182</v>
      </c>
      <c r="G101" s="20">
        <v>21</v>
      </c>
      <c r="H101" s="28" t="s">
        <v>51</v>
      </c>
      <c r="I101" s="20">
        <v>34</v>
      </c>
      <c r="J101" s="42" t="s">
        <v>182</v>
      </c>
    </row>
    <row r="102" spans="2:10" ht="15" customHeight="1">
      <c r="B102" s="14" t="s">
        <v>11</v>
      </c>
      <c r="C102" s="20">
        <v>31</v>
      </c>
      <c r="D102" s="28" t="s">
        <v>71</v>
      </c>
      <c r="E102" s="20">
        <v>30</v>
      </c>
      <c r="F102" s="28" t="s">
        <v>206</v>
      </c>
      <c r="G102" s="20">
        <v>35</v>
      </c>
      <c r="H102" s="28" t="s">
        <v>206</v>
      </c>
      <c r="I102" s="20">
        <v>35</v>
      </c>
      <c r="J102" s="42" t="s">
        <v>206</v>
      </c>
    </row>
    <row r="103" spans="2:10" ht="15" customHeight="1">
      <c r="B103" s="16" t="s">
        <v>14</v>
      </c>
      <c r="C103" s="24">
        <v>31</v>
      </c>
      <c r="D103" s="25" t="s">
        <v>251</v>
      </c>
      <c r="E103" s="24">
        <v>35</v>
      </c>
      <c r="F103" s="25" t="s">
        <v>226</v>
      </c>
      <c r="G103" s="24">
        <v>40</v>
      </c>
      <c r="H103" s="25" t="s">
        <v>226</v>
      </c>
      <c r="I103" s="24">
        <v>42</v>
      </c>
      <c r="J103" s="43" t="s">
        <v>226</v>
      </c>
    </row>
    <row r="104" spans="2:10" ht="15" customHeight="1">
      <c r="B104" s="14">
        <v>21</v>
      </c>
      <c r="C104" s="20">
        <v>43</v>
      </c>
      <c r="D104" s="28" t="s">
        <v>39</v>
      </c>
      <c r="E104" s="20">
        <v>40</v>
      </c>
      <c r="F104" s="28" t="s">
        <v>39</v>
      </c>
      <c r="G104" s="20">
        <v>20</v>
      </c>
      <c r="H104" s="28" t="s">
        <v>76</v>
      </c>
      <c r="I104" s="20">
        <v>43</v>
      </c>
      <c r="J104" s="37" t="s">
        <v>18</v>
      </c>
    </row>
    <row r="105" spans="2:10" ht="15" customHeight="1">
      <c r="B105" s="14">
        <v>22</v>
      </c>
      <c r="C105" s="20">
        <v>28</v>
      </c>
      <c r="D105" s="28" t="s">
        <v>252</v>
      </c>
      <c r="E105" s="20">
        <v>38</v>
      </c>
      <c r="F105" s="28" t="s">
        <v>184</v>
      </c>
      <c r="G105" s="20">
        <v>58</v>
      </c>
      <c r="H105" s="28" t="s">
        <v>184</v>
      </c>
      <c r="I105" s="20">
        <v>58</v>
      </c>
      <c r="J105" s="37" t="s">
        <v>184</v>
      </c>
    </row>
    <row r="106" spans="2:10" ht="15" customHeight="1">
      <c r="B106" s="14">
        <v>23</v>
      </c>
      <c r="C106" s="20">
        <v>22</v>
      </c>
      <c r="D106" s="28" t="s">
        <v>253</v>
      </c>
      <c r="E106" s="20">
        <v>22</v>
      </c>
      <c r="F106" s="28" t="s">
        <v>235</v>
      </c>
      <c r="G106" s="20">
        <v>42</v>
      </c>
      <c r="H106" s="28" t="s">
        <v>235</v>
      </c>
      <c r="I106" s="20">
        <v>50</v>
      </c>
      <c r="J106" s="37" t="s">
        <v>207</v>
      </c>
    </row>
    <row r="107" spans="2:10" ht="15" customHeight="1">
      <c r="B107" s="14">
        <v>24</v>
      </c>
      <c r="C107" s="20">
        <v>34</v>
      </c>
      <c r="D107" s="28" t="s">
        <v>72</v>
      </c>
      <c r="E107" s="20">
        <v>38</v>
      </c>
      <c r="F107" s="28" t="s">
        <v>186</v>
      </c>
      <c r="G107" s="20">
        <v>42</v>
      </c>
      <c r="H107" s="28" t="s">
        <v>66</v>
      </c>
      <c r="I107" s="20">
        <v>50</v>
      </c>
      <c r="J107" s="37" t="s">
        <v>23</v>
      </c>
    </row>
    <row r="108" spans="2:10" ht="15" customHeight="1">
      <c r="B108" s="14">
        <v>25</v>
      </c>
      <c r="C108" s="20">
        <v>40</v>
      </c>
      <c r="D108" s="28" t="s">
        <v>187</v>
      </c>
      <c r="E108" s="20">
        <v>47</v>
      </c>
      <c r="F108" s="28" t="s">
        <v>187</v>
      </c>
      <c r="G108" s="20">
        <v>35</v>
      </c>
      <c r="H108" s="28" t="s">
        <v>236</v>
      </c>
      <c r="I108" s="20">
        <v>55</v>
      </c>
      <c r="J108" s="37" t="s">
        <v>187</v>
      </c>
    </row>
    <row r="109" spans="2:10" ht="15" customHeight="1">
      <c r="B109" s="14">
        <v>26</v>
      </c>
      <c r="C109" s="32">
        <v>30</v>
      </c>
      <c r="D109" s="33" t="s">
        <v>73</v>
      </c>
      <c r="E109" s="32">
        <v>35</v>
      </c>
      <c r="F109" s="33" t="s">
        <v>49</v>
      </c>
      <c r="G109" s="32">
        <v>25</v>
      </c>
      <c r="H109" s="33" t="s">
        <v>237</v>
      </c>
      <c r="I109" s="32">
        <v>43</v>
      </c>
      <c r="J109" s="44" t="s">
        <v>28</v>
      </c>
    </row>
    <row r="110" spans="2:10" ht="15" customHeight="1">
      <c r="B110" s="14" t="s">
        <v>29</v>
      </c>
      <c r="C110" s="20">
        <v>40</v>
      </c>
      <c r="D110" s="28" t="s">
        <v>188</v>
      </c>
      <c r="E110" s="20">
        <v>38</v>
      </c>
      <c r="F110" s="28" t="s">
        <v>79</v>
      </c>
      <c r="G110" s="20">
        <v>28</v>
      </c>
      <c r="H110" s="28" t="s">
        <v>79</v>
      </c>
      <c r="I110" s="20">
        <v>40</v>
      </c>
      <c r="J110" s="37" t="s">
        <v>188</v>
      </c>
    </row>
    <row r="111" spans="2:10" ht="15" customHeight="1">
      <c r="B111" s="14" t="s">
        <v>87</v>
      </c>
      <c r="C111" s="32">
        <v>25</v>
      </c>
      <c r="D111" s="33" t="s">
        <v>189</v>
      </c>
      <c r="E111" s="32">
        <v>40</v>
      </c>
      <c r="F111" s="33" t="s">
        <v>189</v>
      </c>
      <c r="G111" s="32">
        <v>40</v>
      </c>
      <c r="H111" s="33" t="s">
        <v>189</v>
      </c>
      <c r="I111" s="32">
        <v>47</v>
      </c>
      <c r="J111" s="44" t="s">
        <v>189</v>
      </c>
    </row>
    <row r="112" spans="2:10" ht="15" customHeight="1">
      <c r="B112" s="14" t="s">
        <v>111</v>
      </c>
      <c r="C112" s="20">
        <v>38</v>
      </c>
      <c r="D112" s="28" t="s">
        <v>254</v>
      </c>
      <c r="E112" s="20">
        <v>43</v>
      </c>
      <c r="F112" s="28" t="s">
        <v>190</v>
      </c>
      <c r="G112" s="20">
        <v>45</v>
      </c>
      <c r="H112" s="28" t="s">
        <v>208</v>
      </c>
      <c r="I112" s="32">
        <v>45</v>
      </c>
      <c r="J112" s="44" t="s">
        <v>208</v>
      </c>
    </row>
    <row r="113" spans="2:14" ht="15" customHeight="1">
      <c r="B113" s="16" t="s">
        <v>141</v>
      </c>
      <c r="C113" s="24">
        <v>37</v>
      </c>
      <c r="D113" s="25" t="s">
        <v>209</v>
      </c>
      <c r="E113" s="24">
        <v>24</v>
      </c>
      <c r="F113" s="25" t="s">
        <v>256</v>
      </c>
      <c r="G113" s="24">
        <v>24</v>
      </c>
      <c r="H113" s="25" t="s">
        <v>259</v>
      </c>
      <c r="I113" s="24">
        <v>37</v>
      </c>
      <c r="J113" s="43" t="s">
        <v>209</v>
      </c>
    </row>
    <row r="114" spans="2:14" ht="15" customHeight="1">
      <c r="B114" s="14" t="s">
        <v>153</v>
      </c>
      <c r="C114" s="20">
        <v>39</v>
      </c>
      <c r="D114" s="51" t="s">
        <v>164</v>
      </c>
      <c r="E114" s="20">
        <v>33</v>
      </c>
      <c r="F114" s="51" t="s">
        <v>164</v>
      </c>
      <c r="G114" s="20">
        <v>29</v>
      </c>
      <c r="H114" s="51" t="s">
        <v>165</v>
      </c>
      <c r="I114" s="32">
        <v>39</v>
      </c>
      <c r="J114" s="55" t="s">
        <v>164</v>
      </c>
    </row>
    <row r="115" spans="2:14" ht="15" customHeight="1">
      <c r="B115" s="57" t="s">
        <v>170</v>
      </c>
      <c r="C115" s="20">
        <v>55</v>
      </c>
      <c r="D115" s="17" t="s">
        <v>212</v>
      </c>
      <c r="E115" s="20">
        <v>43</v>
      </c>
      <c r="F115" s="17" t="s">
        <v>257</v>
      </c>
      <c r="G115" s="20">
        <v>35</v>
      </c>
      <c r="H115" s="17" t="s">
        <v>257</v>
      </c>
      <c r="I115" s="20">
        <v>55</v>
      </c>
      <c r="J115" s="77" t="s">
        <v>212</v>
      </c>
      <c r="K115" s="21"/>
      <c r="L115" s="67"/>
      <c r="M115" s="54"/>
      <c r="N115" s="54"/>
    </row>
    <row r="116" spans="2:14" ht="15" customHeight="1">
      <c r="B116" s="57" t="s">
        <v>171</v>
      </c>
      <c r="C116" s="20">
        <v>38</v>
      </c>
      <c r="D116" s="17" t="s">
        <v>240</v>
      </c>
      <c r="E116" s="20">
        <v>27</v>
      </c>
      <c r="F116" s="17" t="s">
        <v>240</v>
      </c>
      <c r="G116" s="20">
        <v>33</v>
      </c>
      <c r="H116" s="17" t="s">
        <v>260</v>
      </c>
      <c r="I116" s="20">
        <v>38</v>
      </c>
      <c r="J116" s="77" t="s">
        <v>213</v>
      </c>
      <c r="K116" s="21"/>
      <c r="L116" s="67"/>
      <c r="M116" s="54"/>
      <c r="N116" s="54"/>
    </row>
    <row r="117" spans="2:14" ht="15" customHeight="1">
      <c r="B117" s="57" t="s">
        <v>174</v>
      </c>
      <c r="C117" s="20">
        <v>25</v>
      </c>
      <c r="D117" s="17" t="s">
        <v>193</v>
      </c>
      <c r="E117" s="20">
        <v>27</v>
      </c>
      <c r="F117" s="17" t="s">
        <v>230</v>
      </c>
      <c r="G117" s="20">
        <v>35</v>
      </c>
      <c r="H117" s="17" t="s">
        <v>230</v>
      </c>
      <c r="I117" s="20">
        <v>35</v>
      </c>
      <c r="J117" s="77" t="s">
        <v>230</v>
      </c>
      <c r="K117" s="21"/>
      <c r="L117" s="67"/>
      <c r="M117" s="54"/>
      <c r="N117" s="54"/>
    </row>
    <row r="118" spans="2:14" ht="15" customHeight="1">
      <c r="B118" s="57" t="s">
        <v>175</v>
      </c>
      <c r="C118" s="20">
        <v>26</v>
      </c>
      <c r="D118" s="17" t="s">
        <v>221</v>
      </c>
      <c r="E118" s="20">
        <v>25</v>
      </c>
      <c r="F118" s="17" t="s">
        <v>214</v>
      </c>
      <c r="G118" s="20">
        <v>23</v>
      </c>
      <c r="H118" s="17" t="s">
        <v>200</v>
      </c>
      <c r="I118" s="20">
        <v>27</v>
      </c>
      <c r="J118" s="77" t="s">
        <v>214</v>
      </c>
      <c r="K118" s="21"/>
      <c r="L118" s="67"/>
      <c r="M118" s="54"/>
      <c r="N118" s="54"/>
    </row>
    <row r="119" spans="2:14" ht="12" customHeight="1">
      <c r="H119" s="53"/>
    </row>
    <row r="120" spans="2:14" s="45" customFormat="1" ht="12" customHeight="1">
      <c r="B120" s="46" t="s">
        <v>139</v>
      </c>
      <c r="M120" s="45" t="s">
        <v>0</v>
      </c>
    </row>
    <row r="121" spans="2:14" ht="6.75" customHeight="1"/>
    <row r="122" spans="2:14" ht="14.25" customHeight="1">
      <c r="B122" s="82" t="s">
        <v>134</v>
      </c>
      <c r="C122" s="91" t="s">
        <v>120</v>
      </c>
      <c r="D122" s="91" t="s">
        <v>121</v>
      </c>
      <c r="E122" s="91" t="s">
        <v>122</v>
      </c>
      <c r="F122" s="91" t="s">
        <v>123</v>
      </c>
      <c r="G122" s="91" t="s">
        <v>124</v>
      </c>
      <c r="H122" s="91" t="s">
        <v>125</v>
      </c>
      <c r="I122" s="91" t="s">
        <v>126</v>
      </c>
      <c r="J122" s="91" t="s">
        <v>127</v>
      </c>
      <c r="K122" s="91" t="s">
        <v>130</v>
      </c>
      <c r="L122" s="91" t="s">
        <v>131</v>
      </c>
      <c r="M122" s="92" t="s">
        <v>132</v>
      </c>
    </row>
    <row r="123" spans="2:14" ht="14.25" customHeight="1">
      <c r="B123" s="83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8"/>
    </row>
    <row r="124" spans="2:14" ht="15" customHeight="1">
      <c r="B124" s="14" t="s">
        <v>8</v>
      </c>
      <c r="C124" s="36">
        <v>778</v>
      </c>
      <c r="D124" s="19">
        <v>625</v>
      </c>
      <c r="E124" s="28">
        <v>592</v>
      </c>
      <c r="F124" s="19">
        <v>635</v>
      </c>
      <c r="G124" s="28">
        <v>626</v>
      </c>
      <c r="H124" s="28">
        <v>726</v>
      </c>
      <c r="I124" s="19">
        <v>686</v>
      </c>
      <c r="J124" s="19">
        <v>557</v>
      </c>
      <c r="K124" s="19">
        <f>MAX(C124:J124)</f>
        <v>778</v>
      </c>
      <c r="L124" s="19">
        <f>MIN(C124:J124)</f>
        <v>557</v>
      </c>
      <c r="M124" s="21">
        <f>AVERAGE(C124:J124)</f>
        <v>653.125</v>
      </c>
    </row>
    <row r="125" spans="2:14" ht="15" customHeight="1">
      <c r="B125" s="14" t="s">
        <v>9</v>
      </c>
      <c r="C125" s="19">
        <v>303</v>
      </c>
      <c r="D125" s="19">
        <v>217</v>
      </c>
      <c r="E125" s="19">
        <v>242</v>
      </c>
      <c r="F125" s="19">
        <v>275</v>
      </c>
      <c r="G125" s="19">
        <v>164</v>
      </c>
      <c r="H125" s="19">
        <v>320</v>
      </c>
      <c r="I125" s="19">
        <v>290</v>
      </c>
      <c r="J125" s="19">
        <v>263</v>
      </c>
      <c r="K125" s="19">
        <f t="shared" ref="K125:K137" si="1">MAX(C125:J125)</f>
        <v>320</v>
      </c>
      <c r="L125" s="19">
        <f t="shared" ref="L125:L137" si="2">MIN(C125:J125)</f>
        <v>164</v>
      </c>
      <c r="M125" s="21">
        <f t="shared" ref="M125:M140" si="3">AVERAGE(C125:J125)</f>
        <v>259.25</v>
      </c>
    </row>
    <row r="126" spans="2:14" ht="15" customHeight="1">
      <c r="B126" s="14" t="s">
        <v>11</v>
      </c>
      <c r="C126" s="19">
        <v>548</v>
      </c>
      <c r="D126" s="19">
        <v>406</v>
      </c>
      <c r="E126" s="19">
        <v>611</v>
      </c>
      <c r="F126" s="19">
        <v>417</v>
      </c>
      <c r="G126" s="19">
        <v>417</v>
      </c>
      <c r="H126" s="19">
        <v>614</v>
      </c>
      <c r="I126" s="19">
        <v>381</v>
      </c>
      <c r="J126" s="19">
        <v>440</v>
      </c>
      <c r="K126" s="19">
        <f t="shared" si="1"/>
        <v>614</v>
      </c>
      <c r="L126" s="19">
        <f t="shared" si="2"/>
        <v>381</v>
      </c>
      <c r="M126" s="21">
        <f t="shared" si="3"/>
        <v>479.25</v>
      </c>
    </row>
    <row r="127" spans="2:14" ht="15" customHeight="1">
      <c r="B127" s="16" t="s">
        <v>14</v>
      </c>
      <c r="C127" s="23">
        <v>364</v>
      </c>
      <c r="D127" s="23">
        <v>286</v>
      </c>
      <c r="E127" s="23">
        <v>448</v>
      </c>
      <c r="F127" s="23">
        <v>333</v>
      </c>
      <c r="G127" s="23">
        <v>307</v>
      </c>
      <c r="H127" s="23">
        <v>442</v>
      </c>
      <c r="I127" s="23">
        <v>306</v>
      </c>
      <c r="J127" s="23">
        <v>253</v>
      </c>
      <c r="K127" s="23">
        <f t="shared" si="1"/>
        <v>448</v>
      </c>
      <c r="L127" s="23">
        <f t="shared" si="2"/>
        <v>253</v>
      </c>
      <c r="M127" s="26">
        <f t="shared" si="3"/>
        <v>342.375</v>
      </c>
    </row>
    <row r="128" spans="2:14" ht="15" customHeight="1">
      <c r="B128" s="14">
        <v>21</v>
      </c>
      <c r="C128" s="19">
        <v>525</v>
      </c>
      <c r="D128" s="19">
        <v>400</v>
      </c>
      <c r="E128" s="19">
        <v>562</v>
      </c>
      <c r="F128" s="19">
        <v>485</v>
      </c>
      <c r="G128" s="19">
        <v>607</v>
      </c>
      <c r="H128" s="19">
        <v>466</v>
      </c>
      <c r="I128" s="19">
        <v>456</v>
      </c>
      <c r="J128" s="19">
        <v>414</v>
      </c>
      <c r="K128" s="19">
        <f t="shared" si="1"/>
        <v>607</v>
      </c>
      <c r="L128" s="19">
        <f t="shared" si="2"/>
        <v>400</v>
      </c>
      <c r="M128" s="21">
        <f t="shared" si="3"/>
        <v>489.375</v>
      </c>
    </row>
    <row r="129" spans="2:13" ht="15" customHeight="1">
      <c r="B129" s="14">
        <v>22</v>
      </c>
      <c r="C129" s="19">
        <v>751</v>
      </c>
      <c r="D129" s="19">
        <v>768</v>
      </c>
      <c r="E129" s="19">
        <v>777</v>
      </c>
      <c r="F129" s="19">
        <v>670</v>
      </c>
      <c r="G129" s="19">
        <v>670</v>
      </c>
      <c r="H129" s="19">
        <v>565</v>
      </c>
      <c r="I129" s="19">
        <v>648</v>
      </c>
      <c r="J129" s="19">
        <v>708</v>
      </c>
      <c r="K129" s="19">
        <f t="shared" si="1"/>
        <v>777</v>
      </c>
      <c r="L129" s="19">
        <f t="shared" si="2"/>
        <v>565</v>
      </c>
      <c r="M129" s="21">
        <f t="shared" si="3"/>
        <v>694.625</v>
      </c>
    </row>
    <row r="130" spans="2:13" ht="15" customHeight="1">
      <c r="B130" s="14">
        <v>23</v>
      </c>
      <c r="C130" s="19">
        <v>705</v>
      </c>
      <c r="D130" s="19">
        <v>720</v>
      </c>
      <c r="E130" s="19">
        <v>679</v>
      </c>
      <c r="F130" s="19">
        <v>777</v>
      </c>
      <c r="G130" s="19">
        <v>705</v>
      </c>
      <c r="H130" s="19">
        <v>586</v>
      </c>
      <c r="I130" s="19">
        <v>653</v>
      </c>
      <c r="J130" s="19">
        <v>771</v>
      </c>
      <c r="K130" s="19">
        <f t="shared" si="1"/>
        <v>777</v>
      </c>
      <c r="L130" s="19">
        <f t="shared" si="2"/>
        <v>586</v>
      </c>
      <c r="M130" s="21">
        <f t="shared" si="3"/>
        <v>699.5</v>
      </c>
    </row>
    <row r="131" spans="2:13" ht="15" customHeight="1">
      <c r="B131" s="14">
        <v>24</v>
      </c>
      <c r="C131" s="19">
        <v>836</v>
      </c>
      <c r="D131" s="19">
        <v>890</v>
      </c>
      <c r="E131" s="19">
        <v>841</v>
      </c>
      <c r="F131" s="19">
        <v>849</v>
      </c>
      <c r="G131" s="19">
        <v>854</v>
      </c>
      <c r="H131" s="19">
        <v>821</v>
      </c>
      <c r="I131" s="19">
        <v>764</v>
      </c>
      <c r="J131" s="19">
        <v>867</v>
      </c>
      <c r="K131" s="19">
        <f t="shared" si="1"/>
        <v>890</v>
      </c>
      <c r="L131" s="19">
        <f t="shared" si="2"/>
        <v>764</v>
      </c>
      <c r="M131" s="21">
        <f t="shared" si="3"/>
        <v>840.25</v>
      </c>
    </row>
    <row r="132" spans="2:13" ht="15" customHeight="1">
      <c r="B132" s="14">
        <v>25</v>
      </c>
      <c r="C132" s="19">
        <v>869</v>
      </c>
      <c r="D132" s="19">
        <v>795</v>
      </c>
      <c r="E132" s="19">
        <v>669</v>
      </c>
      <c r="F132" s="19">
        <v>746</v>
      </c>
      <c r="G132" s="19">
        <v>704</v>
      </c>
      <c r="H132" s="19">
        <v>868</v>
      </c>
      <c r="I132" s="19">
        <v>766</v>
      </c>
      <c r="J132" s="19">
        <v>738</v>
      </c>
      <c r="K132" s="19">
        <f t="shared" si="1"/>
        <v>869</v>
      </c>
      <c r="L132" s="19">
        <f t="shared" si="2"/>
        <v>669</v>
      </c>
      <c r="M132" s="21">
        <f t="shared" si="3"/>
        <v>769.375</v>
      </c>
    </row>
    <row r="133" spans="2:13" ht="15" customHeight="1">
      <c r="B133" s="14">
        <v>26</v>
      </c>
      <c r="C133" s="31">
        <v>506</v>
      </c>
      <c r="D133" s="31">
        <v>477</v>
      </c>
      <c r="E133" s="31">
        <v>435</v>
      </c>
      <c r="F133" s="31">
        <v>570</v>
      </c>
      <c r="G133" s="31">
        <v>431</v>
      </c>
      <c r="H133" s="31">
        <v>547</v>
      </c>
      <c r="I133" s="31">
        <v>396</v>
      </c>
      <c r="J133" s="31">
        <v>602</v>
      </c>
      <c r="K133" s="19">
        <f t="shared" si="1"/>
        <v>602</v>
      </c>
      <c r="L133" s="19">
        <f t="shared" si="2"/>
        <v>396</v>
      </c>
      <c r="M133" s="21">
        <f t="shared" si="3"/>
        <v>495.5</v>
      </c>
    </row>
    <row r="134" spans="2:13" ht="15" customHeight="1">
      <c r="B134" s="14" t="s">
        <v>29</v>
      </c>
      <c r="C134" s="19">
        <v>459</v>
      </c>
      <c r="D134" s="19">
        <v>398</v>
      </c>
      <c r="E134" s="19">
        <v>345</v>
      </c>
      <c r="F134" s="19">
        <v>420</v>
      </c>
      <c r="G134" s="19">
        <v>471</v>
      </c>
      <c r="H134" s="19">
        <v>539</v>
      </c>
      <c r="I134" s="19">
        <v>423</v>
      </c>
      <c r="J134" s="19">
        <v>447</v>
      </c>
      <c r="K134" s="19">
        <f t="shared" si="1"/>
        <v>539</v>
      </c>
      <c r="L134" s="19">
        <f t="shared" si="2"/>
        <v>345</v>
      </c>
      <c r="M134" s="21">
        <f t="shared" si="3"/>
        <v>437.75</v>
      </c>
    </row>
    <row r="135" spans="2:13" ht="15" customHeight="1">
      <c r="B135" s="14" t="s">
        <v>87</v>
      </c>
      <c r="C135" s="31">
        <v>552</v>
      </c>
      <c r="D135" s="31">
        <v>513</v>
      </c>
      <c r="E135" s="31">
        <v>473</v>
      </c>
      <c r="F135" s="31">
        <v>521</v>
      </c>
      <c r="G135" s="31">
        <v>497</v>
      </c>
      <c r="H135" s="31">
        <v>480</v>
      </c>
      <c r="I135" s="31">
        <v>530</v>
      </c>
      <c r="J135" s="31">
        <v>526</v>
      </c>
      <c r="K135" s="19">
        <f t="shared" si="1"/>
        <v>552</v>
      </c>
      <c r="L135" s="19">
        <f t="shared" si="2"/>
        <v>473</v>
      </c>
      <c r="M135" s="21">
        <f t="shared" si="3"/>
        <v>511.5</v>
      </c>
    </row>
    <row r="136" spans="2:13" ht="15" customHeight="1">
      <c r="B136" s="14" t="s">
        <v>111</v>
      </c>
      <c r="C136" s="19">
        <v>925</v>
      </c>
      <c r="D136" s="19">
        <v>846</v>
      </c>
      <c r="E136" s="19">
        <v>731</v>
      </c>
      <c r="F136" s="19">
        <v>748</v>
      </c>
      <c r="G136" s="19">
        <v>721</v>
      </c>
      <c r="H136" s="19">
        <v>760</v>
      </c>
      <c r="I136" s="19">
        <v>735</v>
      </c>
      <c r="J136" s="19">
        <v>940</v>
      </c>
      <c r="K136" s="19">
        <f t="shared" si="1"/>
        <v>940</v>
      </c>
      <c r="L136" s="19">
        <f t="shared" si="2"/>
        <v>721</v>
      </c>
      <c r="M136" s="21">
        <f t="shared" si="3"/>
        <v>800.75</v>
      </c>
    </row>
    <row r="137" spans="2:13" ht="15" customHeight="1">
      <c r="B137" s="16" t="s">
        <v>141</v>
      </c>
      <c r="C137" s="23">
        <v>427</v>
      </c>
      <c r="D137" s="23">
        <v>401</v>
      </c>
      <c r="E137" s="23">
        <v>320</v>
      </c>
      <c r="F137" s="23">
        <v>440</v>
      </c>
      <c r="G137" s="23">
        <v>367</v>
      </c>
      <c r="H137" s="23">
        <v>440</v>
      </c>
      <c r="I137" s="23">
        <v>415</v>
      </c>
      <c r="J137" s="23">
        <v>452</v>
      </c>
      <c r="K137" s="23">
        <f t="shared" si="1"/>
        <v>452</v>
      </c>
      <c r="L137" s="23">
        <f t="shared" si="2"/>
        <v>320</v>
      </c>
      <c r="M137" s="26">
        <f t="shared" si="3"/>
        <v>407.75</v>
      </c>
    </row>
    <row r="138" spans="2:13" ht="15" customHeight="1">
      <c r="B138" s="57" t="s">
        <v>153</v>
      </c>
      <c r="C138" s="56">
        <v>245</v>
      </c>
      <c r="D138" s="56">
        <v>265</v>
      </c>
      <c r="E138" s="56">
        <v>239</v>
      </c>
      <c r="F138" s="56">
        <v>248</v>
      </c>
      <c r="G138" s="56">
        <v>239</v>
      </c>
      <c r="H138" s="56">
        <v>270</v>
      </c>
      <c r="I138" s="56">
        <v>280</v>
      </c>
      <c r="J138" s="56">
        <v>246</v>
      </c>
      <c r="K138" s="56">
        <f t="shared" ref="K138:K140" si="4">MAX(C138:J138)</f>
        <v>280</v>
      </c>
      <c r="L138" s="56">
        <f t="shared" ref="L138:L140" si="5">MIN(C138:J138)</f>
        <v>239</v>
      </c>
      <c r="M138" s="50">
        <f t="shared" si="3"/>
        <v>254</v>
      </c>
    </row>
    <row r="139" spans="2:13" ht="15" customHeight="1">
      <c r="B139" s="57" t="s">
        <v>170</v>
      </c>
      <c r="C139" s="20">
        <v>826</v>
      </c>
      <c r="D139" s="20">
        <v>812</v>
      </c>
      <c r="E139" s="20">
        <v>697</v>
      </c>
      <c r="F139" s="20">
        <v>667</v>
      </c>
      <c r="G139" s="20">
        <v>678</v>
      </c>
      <c r="H139" s="20">
        <v>668</v>
      </c>
      <c r="I139" s="20">
        <v>687</v>
      </c>
      <c r="J139" s="20">
        <v>533</v>
      </c>
      <c r="K139" s="20">
        <f t="shared" si="4"/>
        <v>826</v>
      </c>
      <c r="L139" s="20">
        <f t="shared" si="5"/>
        <v>533</v>
      </c>
      <c r="M139" s="58">
        <f t="shared" si="3"/>
        <v>696</v>
      </c>
    </row>
    <row r="140" spans="2:13" ht="15" customHeight="1">
      <c r="B140" s="57" t="s">
        <v>171</v>
      </c>
      <c r="C140" s="20">
        <v>633</v>
      </c>
      <c r="D140" s="20">
        <v>649</v>
      </c>
      <c r="E140" s="20">
        <v>518</v>
      </c>
      <c r="F140" s="20">
        <v>644</v>
      </c>
      <c r="G140" s="20">
        <v>635</v>
      </c>
      <c r="H140" s="20">
        <v>676</v>
      </c>
      <c r="I140" s="20">
        <v>565</v>
      </c>
      <c r="J140" s="20">
        <v>565</v>
      </c>
      <c r="K140" s="20">
        <f t="shared" si="4"/>
        <v>676</v>
      </c>
      <c r="L140" s="20">
        <f t="shared" si="5"/>
        <v>518</v>
      </c>
      <c r="M140" s="58">
        <f t="shared" si="3"/>
        <v>610.625</v>
      </c>
    </row>
    <row r="141" spans="2:13" ht="15" customHeight="1">
      <c r="B141" s="57" t="s">
        <v>174</v>
      </c>
      <c r="C141" s="20">
        <v>339</v>
      </c>
      <c r="D141" s="20">
        <v>378</v>
      </c>
      <c r="E141" s="20">
        <v>368</v>
      </c>
      <c r="F141" s="20">
        <v>414</v>
      </c>
      <c r="G141" s="20">
        <v>382</v>
      </c>
      <c r="H141" s="20">
        <v>365</v>
      </c>
      <c r="I141" s="20">
        <v>332</v>
      </c>
      <c r="J141" s="20">
        <v>406</v>
      </c>
      <c r="K141" s="20">
        <f>MAX(C141:J141)</f>
        <v>414</v>
      </c>
      <c r="L141" s="20">
        <f>MIN(C141:J141)</f>
        <v>332</v>
      </c>
      <c r="M141" s="58">
        <f>AVERAGE(C141:J141)</f>
        <v>373</v>
      </c>
    </row>
    <row r="142" spans="2:13" ht="15" customHeight="1">
      <c r="B142" s="57" t="s">
        <v>175</v>
      </c>
      <c r="C142" s="20">
        <v>265</v>
      </c>
      <c r="D142" s="20">
        <v>243</v>
      </c>
      <c r="E142" s="20">
        <v>222</v>
      </c>
      <c r="F142" s="20">
        <v>330</v>
      </c>
      <c r="G142" s="20">
        <v>273</v>
      </c>
      <c r="H142" s="20">
        <v>298</v>
      </c>
      <c r="I142" s="20">
        <v>271</v>
      </c>
      <c r="J142" s="20">
        <v>333</v>
      </c>
      <c r="K142" s="20">
        <f>MAX(C142:J142)</f>
        <v>333</v>
      </c>
      <c r="L142" s="20">
        <f>MIN(C142:J142)</f>
        <v>222</v>
      </c>
      <c r="M142" s="58">
        <f>AVERAGE(C142:J142)</f>
        <v>279.375</v>
      </c>
    </row>
    <row r="143" spans="2:13" ht="9" customHeight="1"/>
    <row r="144" spans="2:13" s="4" customFormat="1" ht="12" customHeight="1">
      <c r="B144" s="5" t="s">
        <v>77</v>
      </c>
    </row>
    <row r="145" spans="2:14" s="4" customFormat="1" ht="9" customHeight="1" thickBot="1">
      <c r="B145" s="5"/>
    </row>
    <row r="146" spans="2:14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</row>
  </sheetData>
  <mergeCells count="43">
    <mergeCell ref="K122:K123"/>
    <mergeCell ref="L122:L123"/>
    <mergeCell ref="M122:M123"/>
    <mergeCell ref="E122:E123"/>
    <mergeCell ref="F122:F123"/>
    <mergeCell ref="G122:G123"/>
    <mergeCell ref="H122:H123"/>
    <mergeCell ref="I122:I123"/>
    <mergeCell ref="J122:J123"/>
    <mergeCell ref="B76:B77"/>
    <mergeCell ref="E76:F76"/>
    <mergeCell ref="G76:H76"/>
    <mergeCell ref="B52:B53"/>
    <mergeCell ref="B122:B123"/>
    <mergeCell ref="C52:C53"/>
    <mergeCell ref="C76:D76"/>
    <mergeCell ref="C98:D98"/>
    <mergeCell ref="C122:C123"/>
    <mergeCell ref="D122:D123"/>
    <mergeCell ref="B98:B99"/>
    <mergeCell ref="E98:F98"/>
    <mergeCell ref="G98:H98"/>
    <mergeCell ref="H52:H53"/>
    <mergeCell ref="I98:J98"/>
    <mergeCell ref="C28:E28"/>
    <mergeCell ref="F28:H28"/>
    <mergeCell ref="I28:K28"/>
    <mergeCell ref="L28:N28"/>
    <mergeCell ref="D52:D53"/>
    <mergeCell ref="E52:E53"/>
    <mergeCell ref="F52:F53"/>
    <mergeCell ref="G52:G53"/>
    <mergeCell ref="J52:J53"/>
    <mergeCell ref="K52:K53"/>
    <mergeCell ref="I76:J76"/>
    <mergeCell ref="K76:L76"/>
    <mergeCell ref="I52:I53"/>
    <mergeCell ref="L6:N6"/>
    <mergeCell ref="B28:B29"/>
    <mergeCell ref="F6:H6"/>
    <mergeCell ref="I6:K6"/>
    <mergeCell ref="B6:B7"/>
    <mergeCell ref="C6:E6"/>
  </mergeCells>
  <phoneticPr fontId="2"/>
  <printOptions horizontalCentered="1"/>
  <pageMargins left="0.59055118110236227" right="0.59055118110236227" top="0.98425196850393704" bottom="0.59055118110236227" header="0.31496062992125984" footer="0.31496062992125984"/>
  <pageSetup paperSize="9" scale="72" orientation="landscape" r:id="rId1"/>
  <rowBreaks count="3" manualBreakCount="3">
    <brk id="49" max="14" man="1"/>
    <brk id="73" max="14" man="1"/>
    <brk id="118" max="13" man="1"/>
  </rowBreaks>
  <colBreaks count="1" manualBreakCount="1">
    <brk id="15" max="1048575" man="1"/>
  </colBreaks>
  <ignoredErrors>
    <ignoredError sqref="K128:M133 K58:K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雪の諸記録（地域別）</vt:lpstr>
      <vt:lpstr>雪の諸記録（項目別）</vt:lpstr>
      <vt:lpstr>'雪の諸記録（項目別）'!Print_Area</vt:lpstr>
      <vt:lpstr>'雪の諸記録（地域別）'!Print_Area</vt:lpstr>
      <vt:lpstr>'雪の諸記録（地域別）'!Print_Titles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2025-05-12T00:32:47Z</cp:lastPrinted>
  <dcterms:created xsi:type="dcterms:W3CDTF">2016-06-15T05:02:11Z</dcterms:created>
  <dcterms:modified xsi:type="dcterms:W3CDTF">2025-05-14T05:32:50Z</dcterms:modified>
</cp:coreProperties>
</file>