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◎２．人口\"/>
    </mc:Choice>
  </mc:AlternateContent>
  <xr:revisionPtr revIDLastSave="0" documentId="13_ncr:1_{F5E958A9-F072-4B38-B2D8-3E8F70A632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年齢（3区分）、男女別人口の推移" sheetId="3" r:id="rId1"/>
  </sheets>
  <definedNames>
    <definedName name="_xlnm.Print_Area" localSheetId="0">'年齢（3区分）、男女別人口の推移'!$A$1:$P$285</definedName>
    <definedName name="_xlnm.Print_Titles" localSheetId="0">'年齢（3区分）、男女別人口の推移'!$1:$2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3" l="1"/>
  <c r="O8" i="3" s="1"/>
  <c r="N32" i="3"/>
  <c r="M32" i="3"/>
  <c r="N23" i="3"/>
  <c r="M23" i="3"/>
  <c r="M8" i="3" s="1"/>
  <c r="N12" i="3"/>
  <c r="N8" i="3"/>
  <c r="M12" i="3"/>
  <c r="H32" i="3"/>
  <c r="H8" i="3" s="1"/>
  <c r="G32" i="3"/>
  <c r="H23" i="3"/>
  <c r="G23" i="3"/>
  <c r="G8" i="3" s="1"/>
  <c r="H12" i="3"/>
  <c r="G12" i="3"/>
  <c r="N63" i="3"/>
  <c r="M63" i="3"/>
  <c r="N54" i="3"/>
  <c r="M54" i="3"/>
  <c r="N43" i="3"/>
  <c r="M43" i="3"/>
  <c r="M39" i="3" s="1"/>
  <c r="H63" i="3"/>
  <c r="G63" i="3"/>
  <c r="H54" i="3"/>
  <c r="G54" i="3"/>
  <c r="H43" i="3"/>
  <c r="H39" i="3" s="1"/>
  <c r="G43" i="3"/>
  <c r="N94" i="3"/>
  <c r="M94" i="3"/>
  <c r="N85" i="3"/>
  <c r="M85" i="3"/>
  <c r="N74" i="3"/>
  <c r="N70" i="3" s="1"/>
  <c r="M74" i="3"/>
  <c r="H94" i="3"/>
  <c r="G94" i="3"/>
  <c r="H85" i="3"/>
  <c r="G85" i="3"/>
  <c r="H74" i="3"/>
  <c r="H70" i="3" s="1"/>
  <c r="G74" i="3"/>
  <c r="G70" i="3" s="1"/>
  <c r="N125" i="3"/>
  <c r="M125" i="3"/>
  <c r="N116" i="3"/>
  <c r="N101" i="3" s="1"/>
  <c r="M116" i="3"/>
  <c r="N105" i="3"/>
  <c r="M105" i="3"/>
  <c r="M101" i="3" s="1"/>
  <c r="H125" i="3"/>
  <c r="H101" i="3" s="1"/>
  <c r="G125" i="3"/>
  <c r="H116" i="3"/>
  <c r="G116" i="3"/>
  <c r="G101" i="3" s="1"/>
  <c r="H105" i="3"/>
  <c r="G105" i="3"/>
  <c r="N156" i="3"/>
  <c r="N132" i="3" s="1"/>
  <c r="M156" i="3"/>
  <c r="N147" i="3"/>
  <c r="M147" i="3"/>
  <c r="M132" i="3" s="1"/>
  <c r="N136" i="3"/>
  <c r="M136" i="3"/>
  <c r="H156" i="3"/>
  <c r="H132" i="3" s="1"/>
  <c r="G156" i="3"/>
  <c r="H147" i="3"/>
  <c r="G147" i="3"/>
  <c r="G132" i="3" s="1"/>
  <c r="H136" i="3"/>
  <c r="G136" i="3"/>
  <c r="N187" i="3"/>
  <c r="M187" i="3"/>
  <c r="N178" i="3"/>
  <c r="M178" i="3"/>
  <c r="N167" i="3"/>
  <c r="M167" i="3"/>
  <c r="M163" i="3" s="1"/>
  <c r="H187" i="3"/>
  <c r="G187" i="3"/>
  <c r="G163" i="3" s="1"/>
  <c r="H178" i="3"/>
  <c r="G178" i="3"/>
  <c r="H167" i="3"/>
  <c r="G167" i="3"/>
  <c r="N218" i="3"/>
  <c r="M218" i="3"/>
  <c r="M194" i="3" s="1"/>
  <c r="N209" i="3"/>
  <c r="N194" i="3" s="1"/>
  <c r="M209" i="3"/>
  <c r="N198" i="3"/>
  <c r="M198" i="3"/>
  <c r="H218" i="3"/>
  <c r="G218" i="3"/>
  <c r="H209" i="3"/>
  <c r="H194" i="3" s="1"/>
  <c r="G209" i="3"/>
  <c r="H198" i="3"/>
  <c r="G198" i="3"/>
  <c r="G194" i="3" s="1"/>
  <c r="N249" i="3"/>
  <c r="M249" i="3"/>
  <c r="N240" i="3"/>
  <c r="N225" i="3" s="1"/>
  <c r="M240" i="3"/>
  <c r="N229" i="3"/>
  <c r="M229" i="3"/>
  <c r="H249" i="3"/>
  <c r="G249" i="3"/>
  <c r="H240" i="3"/>
  <c r="G240" i="3"/>
  <c r="G225" i="3"/>
  <c r="H229" i="3"/>
  <c r="H225" i="3" s="1"/>
  <c r="G229" i="3"/>
  <c r="N280" i="3"/>
  <c r="M280" i="3"/>
  <c r="N271" i="3"/>
  <c r="M271" i="3"/>
  <c r="N260" i="3"/>
  <c r="N256" i="3"/>
  <c r="M260" i="3"/>
  <c r="M256" i="3" s="1"/>
  <c r="H280" i="3"/>
  <c r="G280" i="3"/>
  <c r="H271" i="3"/>
  <c r="G271" i="3"/>
  <c r="H260" i="3"/>
  <c r="H256" i="3" s="1"/>
  <c r="G260" i="3"/>
  <c r="G256" i="3"/>
  <c r="O280" i="3"/>
  <c r="O271" i="3"/>
  <c r="O260" i="3"/>
  <c r="O256" i="3" s="1"/>
  <c r="I280" i="3"/>
  <c r="I271" i="3"/>
  <c r="I260" i="3"/>
  <c r="O249" i="3"/>
  <c r="O225" i="3" s="1"/>
  <c r="O240" i="3"/>
  <c r="O229" i="3"/>
  <c r="I249" i="3"/>
  <c r="I225" i="3" s="1"/>
  <c r="I240" i="3"/>
  <c r="I229" i="3"/>
  <c r="O218" i="3"/>
  <c r="O209" i="3"/>
  <c r="O198" i="3"/>
  <c r="O194" i="3" s="1"/>
  <c r="I218" i="3"/>
  <c r="I209" i="3"/>
  <c r="I194" i="3" s="1"/>
  <c r="I198" i="3"/>
  <c r="O187" i="3"/>
  <c r="O178" i="3"/>
  <c r="O167" i="3"/>
  <c r="O163" i="3" s="1"/>
  <c r="I187" i="3"/>
  <c r="I178" i="3"/>
  <c r="I167" i="3"/>
  <c r="I163" i="3" s="1"/>
  <c r="O156" i="3"/>
  <c r="O147" i="3"/>
  <c r="O136" i="3"/>
  <c r="O132" i="3" s="1"/>
  <c r="I156" i="3"/>
  <c r="I147" i="3"/>
  <c r="I136" i="3"/>
  <c r="I132" i="3" s="1"/>
  <c r="O125" i="3"/>
  <c r="O116" i="3"/>
  <c r="O105" i="3"/>
  <c r="I125" i="3"/>
  <c r="I116" i="3"/>
  <c r="I101" i="3" s="1"/>
  <c r="I105" i="3"/>
  <c r="O94" i="3"/>
  <c r="O85" i="3"/>
  <c r="O70" i="3" s="1"/>
  <c r="O74" i="3"/>
  <c r="I94" i="3"/>
  <c r="I85" i="3"/>
  <c r="I74" i="3"/>
  <c r="O63" i="3"/>
  <c r="O54" i="3"/>
  <c r="O43" i="3"/>
  <c r="O39" i="3" s="1"/>
  <c r="I63" i="3"/>
  <c r="I54" i="3"/>
  <c r="I43" i="3"/>
  <c r="I39" i="3"/>
  <c r="O32" i="3"/>
  <c r="O23" i="3"/>
  <c r="I32" i="3"/>
  <c r="I23" i="3"/>
  <c r="I8" i="3" s="1"/>
  <c r="I12" i="3"/>
  <c r="I256" i="3"/>
  <c r="M225" i="3"/>
  <c r="N163" i="3"/>
  <c r="H163" i="3"/>
  <c r="O101" i="3"/>
  <c r="M70" i="3"/>
  <c r="I70" i="3"/>
  <c r="N39" i="3"/>
  <c r="G39" i="3"/>
</calcChain>
</file>

<file path=xl/sharedStrings.xml><?xml version="1.0" encoding="utf-8"?>
<sst xmlns="http://schemas.openxmlformats.org/spreadsheetml/2006/main" count="514" uniqueCount="49">
  <si>
    <t>年少人口</t>
    <rPh sb="0" eb="2">
      <t>ネンショウ</t>
    </rPh>
    <rPh sb="2" eb="4">
      <t>ジンコウ</t>
    </rPh>
    <phoneticPr fontId="3"/>
  </si>
  <si>
    <t>生産年齢人口</t>
    <rPh sb="0" eb="2">
      <t>セイサン</t>
    </rPh>
    <rPh sb="2" eb="4">
      <t>ネンレイ</t>
    </rPh>
    <rPh sb="4" eb="6">
      <t>ジンコウ</t>
    </rPh>
    <phoneticPr fontId="3"/>
  </si>
  <si>
    <t>老年人口</t>
    <rPh sb="0" eb="2">
      <t>ロウネン</t>
    </rPh>
    <rPh sb="2" eb="4">
      <t>ジンコウ</t>
    </rPh>
    <phoneticPr fontId="3"/>
  </si>
  <si>
    <t>総数</t>
    <rPh sb="0" eb="2">
      <t>ソウスウ</t>
    </rPh>
    <phoneticPr fontId="3"/>
  </si>
  <si>
    <t xml:space="preserve">  0～ 4</t>
    <phoneticPr fontId="3"/>
  </si>
  <si>
    <t xml:space="preserve">  5～ 9</t>
    <phoneticPr fontId="3"/>
  </si>
  <si>
    <t xml:space="preserve"> 10～14</t>
    <phoneticPr fontId="3"/>
  </si>
  <si>
    <t xml:space="preserve">   計</t>
    <rPh sb="3" eb="4">
      <t>ケイ</t>
    </rPh>
    <phoneticPr fontId="3"/>
  </si>
  <si>
    <t xml:space="preserve"> 30～34</t>
    <phoneticPr fontId="3"/>
  </si>
  <si>
    <t xml:space="preserve"> 35～39</t>
    <phoneticPr fontId="3"/>
  </si>
  <si>
    <t xml:space="preserve"> 40～44</t>
    <phoneticPr fontId="3"/>
  </si>
  <si>
    <t xml:space="preserve"> 45～49</t>
    <phoneticPr fontId="3"/>
  </si>
  <si>
    <t xml:space="preserve"> 50～54</t>
    <phoneticPr fontId="3"/>
  </si>
  <si>
    <t xml:space="preserve"> 55～59</t>
    <phoneticPr fontId="3"/>
  </si>
  <si>
    <t xml:space="preserve"> 60～64</t>
    <phoneticPr fontId="3"/>
  </si>
  <si>
    <t xml:space="preserve"> 75～79</t>
    <phoneticPr fontId="3"/>
  </si>
  <si>
    <t xml:space="preserve"> 80～84</t>
    <phoneticPr fontId="3"/>
  </si>
  <si>
    <t xml:space="preserve"> 85～89</t>
    <phoneticPr fontId="3"/>
  </si>
  <si>
    <t xml:space="preserve"> 90～94</t>
    <phoneticPr fontId="3"/>
  </si>
  <si>
    <t xml:space="preserve"> 95～99</t>
    <phoneticPr fontId="3"/>
  </si>
  <si>
    <t>100歳以上</t>
    <rPh sb="3" eb="4">
      <t>サイ</t>
    </rPh>
    <rPh sb="4" eb="6">
      <t>イジョウ</t>
    </rPh>
    <phoneticPr fontId="3"/>
  </si>
  <si>
    <t>年齢不詳</t>
    <rPh sb="0" eb="2">
      <t>ネンレイ</t>
    </rPh>
    <rPh sb="2" eb="4">
      <t>フショウ</t>
    </rPh>
    <phoneticPr fontId="3"/>
  </si>
  <si>
    <t xml:space="preserve"> 15～19</t>
    <phoneticPr fontId="3"/>
  </si>
  <si>
    <t xml:space="preserve"> 20～24</t>
    <phoneticPr fontId="3"/>
  </si>
  <si>
    <t xml:space="preserve"> 25～29</t>
    <phoneticPr fontId="3"/>
  </si>
  <si>
    <t xml:space="preserve"> 65～69</t>
    <phoneticPr fontId="3"/>
  </si>
  <si>
    <t xml:space="preserve"> 70～74</t>
    <phoneticPr fontId="3"/>
  </si>
  <si>
    <t>各年１０月１日現在</t>
    <rPh sb="0" eb="2">
      <t>カクネン</t>
    </rPh>
    <rPh sb="4" eb="5">
      <t>ガツ</t>
    </rPh>
    <rPh sb="6" eb="7">
      <t>ニチ</t>
    </rPh>
    <rPh sb="7" eb="9">
      <t>ゲンザイ</t>
    </rPh>
    <phoneticPr fontId="3"/>
  </si>
  <si>
    <t>-</t>
  </si>
  <si>
    <t>男（人）</t>
    <rPh sb="0" eb="1">
      <t>オトコ</t>
    </rPh>
    <rPh sb="2" eb="3">
      <t>ニン</t>
    </rPh>
    <phoneticPr fontId="3"/>
  </si>
  <si>
    <t>女（人）</t>
    <rPh sb="0" eb="1">
      <t>オンナ</t>
    </rPh>
    <rPh sb="2" eb="3">
      <t>ニン</t>
    </rPh>
    <phoneticPr fontId="3"/>
  </si>
  <si>
    <t>年齢階級</t>
    <rPh sb="0" eb="2">
      <t>ネンレイ</t>
    </rPh>
    <rPh sb="2" eb="4">
      <t>カイキュウ</t>
    </rPh>
    <phoneticPr fontId="3"/>
  </si>
  <si>
    <t>【大仙市】</t>
    <rPh sb="1" eb="3">
      <t>ダイセン</t>
    </rPh>
    <rPh sb="3" eb="4">
      <t>オオマガリシ</t>
    </rPh>
    <phoneticPr fontId="3"/>
  </si>
  <si>
    <t>【大曲地域】</t>
    <rPh sb="1" eb="3">
      <t>オオマガリ</t>
    </rPh>
    <rPh sb="3" eb="5">
      <t>チイキ</t>
    </rPh>
    <phoneticPr fontId="3"/>
  </si>
  <si>
    <t>【神岡地域】</t>
    <rPh sb="1" eb="3">
      <t>カミオカ</t>
    </rPh>
    <rPh sb="3" eb="5">
      <t>チイキ</t>
    </rPh>
    <phoneticPr fontId="3"/>
  </si>
  <si>
    <t>【西仙北地域】</t>
    <rPh sb="1" eb="4">
      <t>ニシセンボク</t>
    </rPh>
    <rPh sb="4" eb="6">
      <t>チイキ</t>
    </rPh>
    <phoneticPr fontId="3"/>
  </si>
  <si>
    <t>【中仙地域】</t>
    <rPh sb="1" eb="3">
      <t>ナカセン</t>
    </rPh>
    <rPh sb="3" eb="5">
      <t>チイキ</t>
    </rPh>
    <phoneticPr fontId="3"/>
  </si>
  <si>
    <t>【協和地域】</t>
    <rPh sb="1" eb="3">
      <t>キョウワ</t>
    </rPh>
    <rPh sb="3" eb="5">
      <t>チイキ</t>
    </rPh>
    <phoneticPr fontId="3"/>
  </si>
  <si>
    <t>【南外地域】</t>
    <rPh sb="1" eb="3">
      <t>ナンガイ</t>
    </rPh>
    <rPh sb="3" eb="5">
      <t>チイキ</t>
    </rPh>
    <phoneticPr fontId="3"/>
  </si>
  <si>
    <t>【仙北地域】</t>
    <rPh sb="1" eb="3">
      <t>センボク</t>
    </rPh>
    <rPh sb="3" eb="5">
      <t>チイキ</t>
    </rPh>
    <phoneticPr fontId="3"/>
  </si>
  <si>
    <t>【太田地域】</t>
    <rPh sb="1" eb="3">
      <t>オオタ</t>
    </rPh>
    <rPh sb="3" eb="5">
      <t>チイキ</t>
    </rPh>
    <phoneticPr fontId="3"/>
  </si>
  <si>
    <t>資料:国勢調査</t>
    <rPh sb="0" eb="2">
      <t>シリョウ</t>
    </rPh>
    <rPh sb="3" eb="5">
      <t>コクセイ</t>
    </rPh>
    <rPh sb="5" eb="7">
      <t>チョウサ</t>
    </rPh>
    <phoneticPr fontId="3"/>
  </si>
  <si>
    <t>年齢（3区分）、男女別人口の推移</t>
    <rPh sb="0" eb="2">
      <t>ネンレイ</t>
    </rPh>
    <rPh sb="4" eb="6">
      <t>クブン</t>
    </rPh>
    <rPh sb="8" eb="11">
      <t>ダンジョベツ</t>
    </rPh>
    <rPh sb="11" eb="13">
      <t>ジンコウ</t>
    </rPh>
    <rPh sb="14" eb="16">
      <t>スイイ</t>
    </rPh>
    <phoneticPr fontId="3"/>
  </si>
  <si>
    <t>12年</t>
    <rPh sb="2" eb="3">
      <t>ネン</t>
    </rPh>
    <phoneticPr fontId="3"/>
  </si>
  <si>
    <t>17年</t>
    <rPh sb="2" eb="3">
      <t>ネン</t>
    </rPh>
    <phoneticPr fontId="3"/>
  </si>
  <si>
    <t>22年</t>
    <rPh sb="2" eb="3">
      <t>ネン</t>
    </rPh>
    <phoneticPr fontId="3"/>
  </si>
  <si>
    <t>27年</t>
    <rPh sb="2" eb="3">
      <t>ネン</t>
    </rPh>
    <phoneticPr fontId="3"/>
  </si>
  <si>
    <t>令和2年</t>
    <rPh sb="0" eb="2">
      <t>レイワ</t>
    </rPh>
    <rPh sb="3" eb="4">
      <t>ネン</t>
    </rPh>
    <phoneticPr fontId="3"/>
  </si>
  <si>
    <t>平成7年</t>
    <rPh sb="0" eb="2">
      <t>ヘイセイ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</si>
</sst>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indexed="10"/>
      <name val="ＭＳ 明朝"/>
      <family val="1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name val="Arial Unicode MS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8" fontId="7" fillId="2" borderId="2" xfId="1" applyFont="1" applyFill="1" applyBorder="1" applyAlignment="1">
      <alignment horizontal="center" vertical="center"/>
    </xf>
    <xf numFmtId="38" fontId="7" fillId="3" borderId="3" xfId="1" applyFont="1" applyFill="1" applyBorder="1" applyAlignment="1">
      <alignment vertical="center"/>
    </xf>
    <xf numFmtId="38" fontId="7" fillId="3" borderId="2" xfId="1" applyFont="1" applyFill="1" applyBorder="1" applyAlignment="1">
      <alignment vertical="center"/>
    </xf>
    <xf numFmtId="38" fontId="9" fillId="0" borderId="2" xfId="1" applyFont="1" applyFill="1" applyBorder="1" applyAlignment="1">
      <alignment vertical="center"/>
    </xf>
    <xf numFmtId="38" fontId="9" fillId="0" borderId="3" xfId="1" applyFont="1" applyFill="1" applyBorder="1" applyAlignment="1">
      <alignment vertical="center"/>
    </xf>
    <xf numFmtId="38" fontId="9" fillId="0" borderId="2" xfId="1" applyFont="1" applyFill="1" applyBorder="1" applyAlignment="1">
      <alignment horizontal="right" vertical="center"/>
    </xf>
    <xf numFmtId="38" fontId="9" fillId="0" borderId="3" xfId="1" applyFont="1" applyFill="1" applyBorder="1" applyAlignment="1">
      <alignment horizontal="right" vertical="center"/>
    </xf>
    <xf numFmtId="38" fontId="7" fillId="2" borderId="2" xfId="1" applyFont="1" applyFill="1" applyBorder="1" applyAlignment="1">
      <alignment horizontal="center" vertical="center"/>
    </xf>
    <xf numFmtId="38" fontId="9" fillId="0" borderId="4" xfId="1" applyFont="1" applyFill="1" applyBorder="1" applyAlignment="1">
      <alignment horizontal="right" vertical="center"/>
    </xf>
    <xf numFmtId="38" fontId="7" fillId="3" borderId="3" xfId="1" applyFont="1" applyFill="1" applyBorder="1" applyAlignment="1">
      <alignment horizontal="center" vertical="center" wrapText="1"/>
    </xf>
    <xf numFmtId="38" fontId="7" fillId="3" borderId="2" xfId="1" applyFont="1" applyFill="1" applyBorder="1" applyAlignment="1">
      <alignment horizontal="center" vertical="center" wrapText="1"/>
    </xf>
    <xf numFmtId="176" fontId="7" fillId="2" borderId="5" xfId="1" applyNumberFormat="1" applyFont="1" applyFill="1" applyBorder="1" applyAlignment="1">
      <alignment horizontal="center" vertical="center"/>
    </xf>
    <xf numFmtId="176" fontId="7" fillId="2" borderId="2" xfId="1" applyNumberFormat="1" applyFont="1" applyFill="1" applyBorder="1" applyAlignment="1">
      <alignment horizontal="center" vertical="center"/>
    </xf>
    <xf numFmtId="38" fontId="7" fillId="3" borderId="6" xfId="1" applyFont="1" applyFill="1" applyBorder="1" applyAlignment="1">
      <alignment vertical="center"/>
    </xf>
    <xf numFmtId="38" fontId="7" fillId="3" borderId="4" xfId="1" applyFont="1" applyFill="1" applyBorder="1" applyAlignment="1">
      <alignment vertical="center"/>
    </xf>
    <xf numFmtId="38" fontId="7" fillId="2" borderId="5" xfId="1" applyFont="1" applyFill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/>
    </xf>
    <xf numFmtId="38" fontId="7" fillId="3" borderId="5" xfId="1" applyFont="1" applyFill="1" applyBorder="1" applyAlignment="1">
      <alignment horizontal="center" vertical="center"/>
    </xf>
    <xf numFmtId="38" fontId="7" fillId="3" borderId="2" xfId="1" applyFont="1" applyFill="1" applyBorder="1" applyAlignment="1">
      <alignment horizontal="center" vertical="center"/>
    </xf>
    <xf numFmtId="38" fontId="8" fillId="3" borderId="7" xfId="1" applyFont="1" applyFill="1" applyBorder="1" applyAlignment="1">
      <alignment horizontal="center" vertical="center" wrapText="1"/>
    </xf>
    <xf numFmtId="38" fontId="8" fillId="3" borderId="3" xfId="1" applyFont="1" applyFill="1" applyBorder="1" applyAlignment="1">
      <alignment horizontal="center" vertical="center" wrapText="1"/>
    </xf>
    <xf numFmtId="38" fontId="8" fillId="3" borderId="2" xfId="1" applyFont="1" applyFill="1" applyBorder="1" applyAlignment="1">
      <alignment horizontal="center" vertical="center" wrapText="1"/>
    </xf>
    <xf numFmtId="38" fontId="7" fillId="2" borderId="0" xfId="1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right" vertical="center"/>
    </xf>
    <xf numFmtId="38" fontId="7" fillId="3" borderId="6" xfId="1" applyFont="1" applyFill="1" applyBorder="1" applyAlignment="1">
      <alignment horizontal="left" vertical="center"/>
    </xf>
    <xf numFmtId="38" fontId="7" fillId="3" borderId="4" xfId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285"/>
  <sheetViews>
    <sheetView showGridLines="0" tabSelected="1" view="pageBreakPreview" zoomScaleNormal="100" zoomScaleSheetLayoutView="100" workbookViewId="0"/>
  </sheetViews>
  <sheetFormatPr defaultColWidth="9" defaultRowHeight="12"/>
  <cols>
    <col min="1" max="1" width="4.6640625" style="1" customWidth="1"/>
    <col min="2" max="2" width="3.33203125" style="1" customWidth="1"/>
    <col min="3" max="3" width="8.6640625" style="1" customWidth="1"/>
    <col min="4" max="15" width="7.88671875" style="1" customWidth="1"/>
    <col min="16" max="16" width="3.109375" style="1" customWidth="1"/>
    <col min="17" max="16384" width="9" style="1"/>
  </cols>
  <sheetData>
    <row r="1" spans="2:15" ht="13.5" customHeight="1" thickBot="1"/>
    <row r="2" spans="2:15" ht="22.5" customHeight="1">
      <c r="B2" s="10" t="s">
        <v>42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2:15" ht="12" customHeight="1">
      <c r="B3" s="2"/>
    </row>
    <row r="4" spans="2:15" s="3" customFormat="1" ht="12" customHeight="1">
      <c r="B4" s="4" t="s">
        <v>32</v>
      </c>
      <c r="C4" s="4"/>
      <c r="D4" s="4"/>
      <c r="E4" s="4"/>
      <c r="F4" s="4"/>
      <c r="G4" s="4"/>
      <c r="H4" s="4"/>
      <c r="I4" s="4"/>
      <c r="J4" s="5"/>
      <c r="K4" s="36" t="s">
        <v>27</v>
      </c>
      <c r="L4" s="36"/>
      <c r="M4" s="36"/>
      <c r="N4" s="36"/>
      <c r="O4" s="36"/>
    </row>
    <row r="5" spans="2:15" ht="6.75" customHeight="1">
      <c r="B5" s="6"/>
      <c r="C5" s="6"/>
      <c r="D5" s="6"/>
      <c r="E5" s="6"/>
      <c r="F5" s="6"/>
      <c r="G5" s="6"/>
      <c r="H5" s="6"/>
      <c r="I5" s="6"/>
      <c r="J5" s="7"/>
      <c r="K5" s="7"/>
      <c r="L5" s="7"/>
      <c r="M5" s="8"/>
      <c r="N5" s="8"/>
      <c r="O5" s="8"/>
    </row>
    <row r="6" spans="2:15" s="11" customFormat="1" ht="13.5" customHeight="1">
      <c r="B6" s="34" t="s">
        <v>31</v>
      </c>
      <c r="C6" s="35"/>
      <c r="D6" s="27" t="s">
        <v>29</v>
      </c>
      <c r="E6" s="27"/>
      <c r="F6" s="27"/>
      <c r="G6" s="27"/>
      <c r="H6" s="27"/>
      <c r="I6" s="28"/>
      <c r="J6" s="23" t="s">
        <v>30</v>
      </c>
      <c r="K6" s="23"/>
      <c r="L6" s="23"/>
      <c r="M6" s="23"/>
      <c r="N6" s="23"/>
      <c r="O6" s="24"/>
    </row>
    <row r="7" spans="2:15" s="11" customFormat="1" ht="13.5" customHeight="1">
      <c r="B7" s="27"/>
      <c r="C7" s="28"/>
      <c r="D7" s="19" t="s">
        <v>48</v>
      </c>
      <c r="E7" s="19" t="s">
        <v>43</v>
      </c>
      <c r="F7" s="19" t="s">
        <v>44</v>
      </c>
      <c r="G7" s="19" t="s">
        <v>45</v>
      </c>
      <c r="H7" s="19" t="s">
        <v>46</v>
      </c>
      <c r="I7" s="19" t="s">
        <v>47</v>
      </c>
      <c r="J7" s="19" t="s">
        <v>48</v>
      </c>
      <c r="K7" s="19" t="s">
        <v>43</v>
      </c>
      <c r="L7" s="19" t="s">
        <v>44</v>
      </c>
      <c r="M7" s="19" t="s">
        <v>45</v>
      </c>
      <c r="N7" s="19" t="s">
        <v>46</v>
      </c>
      <c r="O7" s="19" t="s">
        <v>47</v>
      </c>
    </row>
    <row r="8" spans="2:15" ht="13.5" customHeight="1">
      <c r="B8" s="29" t="s">
        <v>3</v>
      </c>
      <c r="C8" s="30"/>
      <c r="D8" s="15">
        <v>47980</v>
      </c>
      <c r="E8" s="15">
        <v>46580</v>
      </c>
      <c r="F8" s="15">
        <v>43926</v>
      </c>
      <c r="G8" s="15">
        <f>G12+G23+G32+G33</f>
        <v>41189</v>
      </c>
      <c r="H8" s="15">
        <f>H12+H23+H32+H33</f>
        <v>38563</v>
      </c>
      <c r="I8" s="15">
        <f>I12+I23+I32+I33</f>
        <v>36287</v>
      </c>
      <c r="J8" s="15">
        <v>52899</v>
      </c>
      <c r="K8" s="15">
        <v>51746</v>
      </c>
      <c r="L8" s="15">
        <v>49426</v>
      </c>
      <c r="M8" s="15">
        <f>M12+M23+M32+M33</f>
        <v>47112</v>
      </c>
      <c r="N8" s="15">
        <f>N12+N23+N32+N33</f>
        <v>44220</v>
      </c>
      <c r="O8" s="15">
        <f>O12+O23+O32+O33</f>
        <v>41370</v>
      </c>
    </row>
    <row r="9" spans="2:15" ht="13.5" customHeight="1">
      <c r="B9" s="31" t="s">
        <v>0</v>
      </c>
      <c r="C9" s="13" t="s">
        <v>4</v>
      </c>
      <c r="D9" s="16">
        <v>2193</v>
      </c>
      <c r="E9" s="16">
        <v>1938</v>
      </c>
      <c r="F9" s="16">
        <v>1648</v>
      </c>
      <c r="G9" s="16">
        <v>1416</v>
      </c>
      <c r="H9" s="16">
        <v>1313</v>
      </c>
      <c r="I9" s="16">
        <v>1058</v>
      </c>
      <c r="J9" s="16">
        <v>2119</v>
      </c>
      <c r="K9" s="16">
        <v>1802</v>
      </c>
      <c r="L9" s="16">
        <v>1480</v>
      </c>
      <c r="M9" s="16">
        <v>1446</v>
      </c>
      <c r="N9" s="16">
        <v>1218</v>
      </c>
      <c r="O9" s="16">
        <v>1034</v>
      </c>
    </row>
    <row r="10" spans="2:15" ht="13.5" customHeight="1">
      <c r="B10" s="32"/>
      <c r="C10" s="13" t="s">
        <v>5</v>
      </c>
      <c r="D10" s="16">
        <v>2620</v>
      </c>
      <c r="E10" s="16">
        <v>2226</v>
      </c>
      <c r="F10" s="16">
        <v>1913</v>
      </c>
      <c r="G10" s="16">
        <v>1662</v>
      </c>
      <c r="H10" s="16">
        <v>1502</v>
      </c>
      <c r="I10" s="16">
        <v>1322</v>
      </c>
      <c r="J10" s="16">
        <v>2456</v>
      </c>
      <c r="K10" s="16">
        <v>2155</v>
      </c>
      <c r="L10" s="16">
        <v>1819</v>
      </c>
      <c r="M10" s="16">
        <v>1528</v>
      </c>
      <c r="N10" s="16">
        <v>1487</v>
      </c>
      <c r="O10" s="16">
        <v>1226</v>
      </c>
    </row>
    <row r="11" spans="2:15" ht="13.5" customHeight="1">
      <c r="B11" s="32"/>
      <c r="C11" s="14" t="s">
        <v>6</v>
      </c>
      <c r="D11" s="15">
        <v>3119</v>
      </c>
      <c r="E11" s="15">
        <v>2632</v>
      </c>
      <c r="F11" s="15">
        <v>2226</v>
      </c>
      <c r="G11" s="15">
        <v>1888</v>
      </c>
      <c r="H11" s="15">
        <v>1669</v>
      </c>
      <c r="I11" s="15">
        <v>1501</v>
      </c>
      <c r="J11" s="15">
        <v>2906</v>
      </c>
      <c r="K11" s="15">
        <v>2472</v>
      </c>
      <c r="L11" s="15">
        <v>2148</v>
      </c>
      <c r="M11" s="15">
        <v>1803</v>
      </c>
      <c r="N11" s="15">
        <v>1536</v>
      </c>
      <c r="O11" s="15">
        <v>1470</v>
      </c>
    </row>
    <row r="12" spans="2:15" ht="13.5" customHeight="1">
      <c r="B12" s="33"/>
      <c r="C12" s="14" t="s">
        <v>7</v>
      </c>
      <c r="D12" s="15">
        <v>7932</v>
      </c>
      <c r="E12" s="15">
        <v>6796</v>
      </c>
      <c r="F12" s="15">
        <v>5787</v>
      </c>
      <c r="G12" s="15">
        <f>SUM(G9:G11)</f>
        <v>4966</v>
      </c>
      <c r="H12" s="15">
        <f>SUM(H9:H11)</f>
        <v>4484</v>
      </c>
      <c r="I12" s="15">
        <f>SUM(I9:I11)</f>
        <v>3881</v>
      </c>
      <c r="J12" s="15">
        <v>7481</v>
      </c>
      <c r="K12" s="15">
        <v>6429</v>
      </c>
      <c r="L12" s="15">
        <v>5447</v>
      </c>
      <c r="M12" s="15">
        <f>SUM(M9:M11)</f>
        <v>4777</v>
      </c>
      <c r="N12" s="15">
        <f>SUM(N9:N11)</f>
        <v>4241</v>
      </c>
      <c r="O12" s="15">
        <f>SUM(O9:O11)</f>
        <v>3730</v>
      </c>
    </row>
    <row r="13" spans="2:15" ht="13.5" customHeight="1">
      <c r="B13" s="21" t="s">
        <v>1</v>
      </c>
      <c r="C13" s="13" t="s">
        <v>22</v>
      </c>
      <c r="D13" s="16">
        <v>3152</v>
      </c>
      <c r="E13" s="16">
        <v>2630</v>
      </c>
      <c r="F13" s="16">
        <v>2196</v>
      </c>
      <c r="G13" s="16">
        <v>1845</v>
      </c>
      <c r="H13" s="16">
        <v>1627</v>
      </c>
      <c r="I13" s="16">
        <v>1431</v>
      </c>
      <c r="J13" s="16">
        <v>2789</v>
      </c>
      <c r="K13" s="16">
        <v>2469</v>
      </c>
      <c r="L13" s="16">
        <v>2008</v>
      </c>
      <c r="M13" s="16">
        <v>1788</v>
      </c>
      <c r="N13" s="16">
        <v>1505</v>
      </c>
      <c r="O13" s="16">
        <v>1292</v>
      </c>
    </row>
    <row r="14" spans="2:15" ht="13.5" customHeight="1">
      <c r="B14" s="21"/>
      <c r="C14" s="13" t="s">
        <v>23</v>
      </c>
      <c r="D14" s="16">
        <v>2078</v>
      </c>
      <c r="E14" s="16">
        <v>2290</v>
      </c>
      <c r="F14" s="16">
        <v>1782</v>
      </c>
      <c r="G14" s="16">
        <v>1358</v>
      </c>
      <c r="H14" s="16">
        <v>1101</v>
      </c>
      <c r="I14" s="16">
        <v>1068</v>
      </c>
      <c r="J14" s="16">
        <v>2104</v>
      </c>
      <c r="K14" s="16">
        <v>2025</v>
      </c>
      <c r="L14" s="16">
        <v>1732</v>
      </c>
      <c r="M14" s="16">
        <v>1353</v>
      </c>
      <c r="N14" s="16">
        <v>1160</v>
      </c>
      <c r="O14" s="16">
        <v>914</v>
      </c>
    </row>
    <row r="15" spans="2:15" ht="13.5" customHeight="1">
      <c r="B15" s="21"/>
      <c r="C15" s="13" t="s">
        <v>24</v>
      </c>
      <c r="D15" s="16">
        <v>2172</v>
      </c>
      <c r="E15" s="16">
        <v>2424</v>
      </c>
      <c r="F15" s="16">
        <v>2429</v>
      </c>
      <c r="G15" s="16">
        <v>1947</v>
      </c>
      <c r="H15" s="16">
        <v>1619</v>
      </c>
      <c r="I15" s="16">
        <v>1298</v>
      </c>
      <c r="J15" s="16">
        <v>2252</v>
      </c>
      <c r="K15" s="16">
        <v>2474</v>
      </c>
      <c r="L15" s="16">
        <v>2182</v>
      </c>
      <c r="M15" s="16">
        <v>1872</v>
      </c>
      <c r="N15" s="16">
        <v>1515</v>
      </c>
      <c r="O15" s="16">
        <v>1261</v>
      </c>
    </row>
    <row r="16" spans="2:15" ht="13.5" customHeight="1">
      <c r="B16" s="21"/>
      <c r="C16" s="13" t="s">
        <v>8</v>
      </c>
      <c r="D16" s="16">
        <v>2748</v>
      </c>
      <c r="E16" s="16">
        <v>2323</v>
      </c>
      <c r="F16" s="16">
        <v>2391</v>
      </c>
      <c r="G16" s="16">
        <v>2457</v>
      </c>
      <c r="H16" s="16">
        <v>2020</v>
      </c>
      <c r="I16" s="16">
        <v>1643</v>
      </c>
      <c r="J16" s="16">
        <v>2742</v>
      </c>
      <c r="K16" s="16">
        <v>2366</v>
      </c>
      <c r="L16" s="16">
        <v>2385</v>
      </c>
      <c r="M16" s="16">
        <v>2259</v>
      </c>
      <c r="N16" s="16">
        <v>1968</v>
      </c>
      <c r="O16" s="16">
        <v>1557</v>
      </c>
    </row>
    <row r="17" spans="2:15" ht="13.5" customHeight="1">
      <c r="B17" s="21"/>
      <c r="C17" s="13" t="s">
        <v>9</v>
      </c>
      <c r="D17" s="16">
        <v>3259</v>
      </c>
      <c r="E17" s="16">
        <v>2806</v>
      </c>
      <c r="F17" s="16">
        <v>2247</v>
      </c>
      <c r="G17" s="16">
        <v>2352</v>
      </c>
      <c r="H17" s="16">
        <v>2442</v>
      </c>
      <c r="I17" s="16">
        <v>2035</v>
      </c>
      <c r="J17" s="16">
        <v>3259</v>
      </c>
      <c r="K17" s="16">
        <v>2819</v>
      </c>
      <c r="L17" s="16">
        <v>2319</v>
      </c>
      <c r="M17" s="16">
        <v>2394</v>
      </c>
      <c r="N17" s="16">
        <v>2276</v>
      </c>
      <c r="O17" s="16">
        <v>1990</v>
      </c>
    </row>
    <row r="18" spans="2:15" ht="13.5" customHeight="1">
      <c r="B18" s="21"/>
      <c r="C18" s="13" t="s">
        <v>10</v>
      </c>
      <c r="D18" s="16">
        <v>3938</v>
      </c>
      <c r="E18" s="16">
        <v>3246</v>
      </c>
      <c r="F18" s="16">
        <v>2732</v>
      </c>
      <c r="G18" s="16">
        <v>2257</v>
      </c>
      <c r="H18" s="16">
        <v>2325</v>
      </c>
      <c r="I18" s="16">
        <v>2469</v>
      </c>
      <c r="J18" s="16">
        <v>3992</v>
      </c>
      <c r="K18" s="16">
        <v>3286</v>
      </c>
      <c r="L18" s="16">
        <v>2767</v>
      </c>
      <c r="M18" s="16">
        <v>2287</v>
      </c>
      <c r="N18" s="16">
        <v>2421</v>
      </c>
      <c r="O18" s="16">
        <v>2266</v>
      </c>
    </row>
    <row r="19" spans="2:15" ht="13.5" customHeight="1">
      <c r="B19" s="21"/>
      <c r="C19" s="13" t="s">
        <v>11</v>
      </c>
      <c r="D19" s="16">
        <v>4005</v>
      </c>
      <c r="E19" s="16">
        <v>3892</v>
      </c>
      <c r="F19" s="16">
        <v>3127</v>
      </c>
      <c r="G19" s="16">
        <v>2638</v>
      </c>
      <c r="H19" s="16">
        <v>2226</v>
      </c>
      <c r="I19" s="16">
        <v>2308</v>
      </c>
      <c r="J19" s="16">
        <v>3853</v>
      </c>
      <c r="K19" s="16">
        <v>3937</v>
      </c>
      <c r="L19" s="16">
        <v>3239</v>
      </c>
      <c r="M19" s="16">
        <v>2745</v>
      </c>
      <c r="N19" s="16">
        <v>2280</v>
      </c>
      <c r="O19" s="16">
        <v>2380</v>
      </c>
    </row>
    <row r="20" spans="2:15" ht="13.5" customHeight="1">
      <c r="B20" s="21"/>
      <c r="C20" s="13" t="s">
        <v>12</v>
      </c>
      <c r="D20" s="16">
        <v>2817</v>
      </c>
      <c r="E20" s="16">
        <v>3900</v>
      </c>
      <c r="F20" s="16">
        <v>3763</v>
      </c>
      <c r="G20" s="16">
        <v>3034</v>
      </c>
      <c r="H20" s="16">
        <v>2599</v>
      </c>
      <c r="I20" s="16">
        <v>2209</v>
      </c>
      <c r="J20" s="16">
        <v>3265</v>
      </c>
      <c r="K20" s="16">
        <v>3796</v>
      </c>
      <c r="L20" s="16">
        <v>3905</v>
      </c>
      <c r="M20" s="16">
        <v>3201</v>
      </c>
      <c r="N20" s="16">
        <v>2746</v>
      </c>
      <c r="O20" s="16">
        <v>2246</v>
      </c>
    </row>
    <row r="21" spans="2:15" ht="13.5" customHeight="1">
      <c r="B21" s="21"/>
      <c r="C21" s="13" t="s">
        <v>13</v>
      </c>
      <c r="D21" s="16">
        <v>3265</v>
      </c>
      <c r="E21" s="16">
        <v>2711</v>
      </c>
      <c r="F21" s="16">
        <v>3738</v>
      </c>
      <c r="G21" s="16">
        <v>3674</v>
      </c>
      <c r="H21" s="16">
        <v>3015</v>
      </c>
      <c r="I21" s="16">
        <v>2557</v>
      </c>
      <c r="J21" s="16">
        <v>3949</v>
      </c>
      <c r="K21" s="16">
        <v>3237</v>
      </c>
      <c r="L21" s="16">
        <v>3741</v>
      </c>
      <c r="M21" s="16">
        <v>3836</v>
      </c>
      <c r="N21" s="16">
        <v>3179</v>
      </c>
      <c r="O21" s="16">
        <v>2726</v>
      </c>
    </row>
    <row r="22" spans="2:15" ht="13.5" customHeight="1">
      <c r="B22" s="21"/>
      <c r="C22" s="14" t="s">
        <v>14</v>
      </c>
      <c r="D22" s="15">
        <v>3850</v>
      </c>
      <c r="E22" s="15">
        <v>3180</v>
      </c>
      <c r="F22" s="15">
        <v>2609</v>
      </c>
      <c r="G22" s="15">
        <v>3650</v>
      </c>
      <c r="H22" s="15">
        <v>3551</v>
      </c>
      <c r="I22" s="15">
        <v>2943</v>
      </c>
      <c r="J22" s="15">
        <v>4483</v>
      </c>
      <c r="K22" s="15">
        <v>3915</v>
      </c>
      <c r="L22" s="15">
        <v>3187</v>
      </c>
      <c r="M22" s="15">
        <v>3685</v>
      </c>
      <c r="N22" s="15">
        <v>3789</v>
      </c>
      <c r="O22" s="15">
        <v>3158</v>
      </c>
    </row>
    <row r="23" spans="2:15" ht="13.5" customHeight="1">
      <c r="B23" s="22"/>
      <c r="C23" s="14" t="s">
        <v>7</v>
      </c>
      <c r="D23" s="15">
        <v>31284</v>
      </c>
      <c r="E23" s="15">
        <v>29402</v>
      </c>
      <c r="F23" s="15">
        <v>27014</v>
      </c>
      <c r="G23" s="15">
        <f>SUM(G13:G22)</f>
        <v>25212</v>
      </c>
      <c r="H23" s="15">
        <f>SUM(H13:H22)</f>
        <v>22525</v>
      </c>
      <c r="I23" s="15">
        <f>SUM(I13:I22)</f>
        <v>19961</v>
      </c>
      <c r="J23" s="15">
        <v>32688</v>
      </c>
      <c r="K23" s="15">
        <v>30324</v>
      </c>
      <c r="L23" s="15">
        <v>27465</v>
      </c>
      <c r="M23" s="15">
        <f>SUM(M13:M22)</f>
        <v>25420</v>
      </c>
      <c r="N23" s="15">
        <f>SUM(N13:N22)</f>
        <v>22839</v>
      </c>
      <c r="O23" s="15">
        <f>SUM(O13:O22)</f>
        <v>19790</v>
      </c>
    </row>
    <row r="24" spans="2:15" ht="13.5" customHeight="1">
      <c r="B24" s="21" t="s">
        <v>2</v>
      </c>
      <c r="C24" s="13" t="s">
        <v>25</v>
      </c>
      <c r="D24" s="16">
        <v>3509</v>
      </c>
      <c r="E24" s="16">
        <v>3618</v>
      </c>
      <c r="F24" s="16">
        <v>3029</v>
      </c>
      <c r="G24" s="16">
        <v>2452</v>
      </c>
      <c r="H24" s="16">
        <v>3502</v>
      </c>
      <c r="I24" s="16">
        <v>3407</v>
      </c>
      <c r="J24" s="16">
        <v>4347</v>
      </c>
      <c r="K24" s="16">
        <v>4362</v>
      </c>
      <c r="L24" s="16">
        <v>3811</v>
      </c>
      <c r="M24" s="16">
        <v>3118</v>
      </c>
      <c r="N24" s="16">
        <v>3616</v>
      </c>
      <c r="O24" s="16">
        <v>3737</v>
      </c>
    </row>
    <row r="25" spans="2:15" ht="13.5" customHeight="1">
      <c r="B25" s="21"/>
      <c r="C25" s="13" t="s">
        <v>26</v>
      </c>
      <c r="D25" s="16">
        <v>2383</v>
      </c>
      <c r="E25" s="16">
        <v>3106</v>
      </c>
      <c r="F25" s="16">
        <v>3228</v>
      </c>
      <c r="G25" s="16">
        <v>2774</v>
      </c>
      <c r="H25" s="16">
        <v>2223</v>
      </c>
      <c r="I25" s="16">
        <v>3244</v>
      </c>
      <c r="J25" s="16">
        <v>3252</v>
      </c>
      <c r="K25" s="16">
        <v>4147</v>
      </c>
      <c r="L25" s="16">
        <v>4162</v>
      </c>
      <c r="M25" s="16">
        <v>3647</v>
      </c>
      <c r="N25" s="16">
        <v>2978</v>
      </c>
      <c r="O25" s="16">
        <v>3461</v>
      </c>
    </row>
    <row r="26" spans="2:15" ht="13.5" customHeight="1">
      <c r="B26" s="21"/>
      <c r="C26" s="13" t="s">
        <v>15</v>
      </c>
      <c r="D26" s="16">
        <v>1490</v>
      </c>
      <c r="E26" s="16">
        <v>1932</v>
      </c>
      <c r="F26" s="16">
        <v>2601</v>
      </c>
      <c r="G26" s="16">
        <v>2773</v>
      </c>
      <c r="H26" s="16">
        <v>2318</v>
      </c>
      <c r="I26" s="16">
        <v>1901</v>
      </c>
      <c r="J26" s="16">
        <v>2385</v>
      </c>
      <c r="K26" s="16">
        <v>2974</v>
      </c>
      <c r="L26" s="16">
        <v>3835</v>
      </c>
      <c r="M26" s="16">
        <v>3902</v>
      </c>
      <c r="N26" s="16">
        <v>3360</v>
      </c>
      <c r="O26" s="16">
        <v>2804</v>
      </c>
    </row>
    <row r="27" spans="2:15" ht="13.5" customHeight="1">
      <c r="B27" s="21"/>
      <c r="C27" s="13" t="s">
        <v>16</v>
      </c>
      <c r="D27" s="16">
        <v>893</v>
      </c>
      <c r="E27" s="16">
        <v>1038</v>
      </c>
      <c r="F27" s="16">
        <v>1414</v>
      </c>
      <c r="G27" s="16">
        <v>1848</v>
      </c>
      <c r="H27" s="16">
        <v>2059</v>
      </c>
      <c r="I27" s="16">
        <v>1834</v>
      </c>
      <c r="J27" s="16">
        <v>1604</v>
      </c>
      <c r="K27" s="16">
        <v>1933</v>
      </c>
      <c r="L27" s="16">
        <v>2571</v>
      </c>
      <c r="M27" s="16">
        <v>3342</v>
      </c>
      <c r="N27" s="16">
        <v>3417</v>
      </c>
      <c r="O27" s="16">
        <v>3021</v>
      </c>
    </row>
    <row r="28" spans="2:15" ht="13.5" customHeight="1">
      <c r="B28" s="21"/>
      <c r="C28" s="13" t="s">
        <v>17</v>
      </c>
      <c r="D28" s="16">
        <v>381</v>
      </c>
      <c r="E28" s="16">
        <v>495</v>
      </c>
      <c r="F28" s="16">
        <v>613</v>
      </c>
      <c r="G28" s="16">
        <v>844</v>
      </c>
      <c r="H28" s="16">
        <v>1051</v>
      </c>
      <c r="I28" s="16">
        <v>1333</v>
      </c>
      <c r="J28" s="16">
        <v>856</v>
      </c>
      <c r="K28" s="16">
        <v>1087</v>
      </c>
      <c r="L28" s="16">
        <v>1418</v>
      </c>
      <c r="M28" s="16">
        <v>1906</v>
      </c>
      <c r="N28" s="16">
        <v>2451</v>
      </c>
      <c r="O28" s="16">
        <v>2649</v>
      </c>
    </row>
    <row r="29" spans="2:15" ht="13.5" customHeight="1">
      <c r="B29" s="21"/>
      <c r="C29" s="13" t="s">
        <v>18</v>
      </c>
      <c r="D29" s="16">
        <v>97</v>
      </c>
      <c r="E29" s="16">
        <v>170</v>
      </c>
      <c r="F29" s="16">
        <v>194</v>
      </c>
      <c r="G29" s="16">
        <v>252</v>
      </c>
      <c r="H29" s="16">
        <v>323</v>
      </c>
      <c r="I29" s="16">
        <v>465</v>
      </c>
      <c r="J29" s="16">
        <v>240</v>
      </c>
      <c r="K29" s="16">
        <v>413</v>
      </c>
      <c r="L29" s="16">
        <v>574</v>
      </c>
      <c r="M29" s="16">
        <v>791</v>
      </c>
      <c r="N29" s="16">
        <v>1031</v>
      </c>
      <c r="O29" s="16">
        <v>1483</v>
      </c>
    </row>
    <row r="30" spans="2:15" ht="13.5" customHeight="1">
      <c r="B30" s="21"/>
      <c r="C30" s="13" t="s">
        <v>19</v>
      </c>
      <c r="D30" s="16">
        <v>10</v>
      </c>
      <c r="E30" s="16">
        <v>23</v>
      </c>
      <c r="F30" s="16">
        <v>43</v>
      </c>
      <c r="G30" s="16">
        <v>58</v>
      </c>
      <c r="H30" s="16">
        <v>49</v>
      </c>
      <c r="I30" s="16">
        <v>72</v>
      </c>
      <c r="J30" s="16">
        <v>46</v>
      </c>
      <c r="K30" s="16">
        <v>73</v>
      </c>
      <c r="L30" s="16">
        <v>134</v>
      </c>
      <c r="M30" s="16">
        <v>177</v>
      </c>
      <c r="N30" s="16">
        <v>248</v>
      </c>
      <c r="O30" s="16">
        <v>400</v>
      </c>
    </row>
    <row r="31" spans="2:15" ht="13.5" customHeight="1">
      <c r="B31" s="21"/>
      <c r="C31" s="14" t="s">
        <v>20</v>
      </c>
      <c r="D31" s="15">
        <v>1</v>
      </c>
      <c r="E31" s="17" t="s">
        <v>28</v>
      </c>
      <c r="F31" s="15">
        <v>3</v>
      </c>
      <c r="G31" s="15">
        <v>6</v>
      </c>
      <c r="H31" s="15">
        <v>5</v>
      </c>
      <c r="I31" s="15">
        <v>8</v>
      </c>
      <c r="J31" s="15" t="s">
        <v>28</v>
      </c>
      <c r="K31" s="15">
        <v>4</v>
      </c>
      <c r="L31" s="15">
        <v>9</v>
      </c>
      <c r="M31" s="15">
        <v>29</v>
      </c>
      <c r="N31" s="15">
        <v>28</v>
      </c>
      <c r="O31" s="15">
        <v>52</v>
      </c>
    </row>
    <row r="32" spans="2:15" ht="13.5" customHeight="1">
      <c r="B32" s="22"/>
      <c r="C32" s="14" t="s">
        <v>7</v>
      </c>
      <c r="D32" s="15">
        <v>8764</v>
      </c>
      <c r="E32" s="15">
        <v>10382</v>
      </c>
      <c r="F32" s="15">
        <v>11125</v>
      </c>
      <c r="G32" s="15">
        <f>SUM(G24:G31)</f>
        <v>11007</v>
      </c>
      <c r="H32" s="15">
        <f>SUM(H24:H31)</f>
        <v>11530</v>
      </c>
      <c r="I32" s="15">
        <f>SUM(I24:I31)</f>
        <v>12264</v>
      </c>
      <c r="J32" s="15">
        <v>12730</v>
      </c>
      <c r="K32" s="15">
        <v>14993</v>
      </c>
      <c r="L32" s="15">
        <v>16514</v>
      </c>
      <c r="M32" s="15">
        <f>SUM(M24:M31)</f>
        <v>16912</v>
      </c>
      <c r="N32" s="15">
        <f>SUM(N24:N31)</f>
        <v>17129</v>
      </c>
      <c r="O32" s="15">
        <f>SUM(O24:O31)</f>
        <v>17607</v>
      </c>
    </row>
    <row r="33" spans="2:15" ht="13.5" customHeight="1">
      <c r="B33" s="37" t="s">
        <v>21</v>
      </c>
      <c r="C33" s="38"/>
      <c r="D33" s="20" t="s">
        <v>28</v>
      </c>
      <c r="E33" s="20" t="s">
        <v>28</v>
      </c>
      <c r="F33" s="20" t="s">
        <v>28</v>
      </c>
      <c r="G33" s="20">
        <v>4</v>
      </c>
      <c r="H33" s="20">
        <v>24</v>
      </c>
      <c r="I33" s="20">
        <v>181</v>
      </c>
      <c r="J33" s="20" t="s">
        <v>28</v>
      </c>
      <c r="K33" s="20" t="s">
        <v>28</v>
      </c>
      <c r="L33" s="20" t="s">
        <v>28</v>
      </c>
      <c r="M33" s="20">
        <v>3</v>
      </c>
      <c r="N33" s="20">
        <v>11</v>
      </c>
      <c r="O33" s="20">
        <v>243</v>
      </c>
    </row>
    <row r="34" spans="2:15" ht="13.5" customHeight="1">
      <c r="B34" s="6"/>
      <c r="C34" s="6"/>
      <c r="D34" s="6"/>
      <c r="E34" s="6"/>
      <c r="F34" s="6"/>
      <c r="G34" s="6"/>
      <c r="H34" s="6"/>
      <c r="I34" s="6"/>
      <c r="J34" s="7"/>
      <c r="K34" s="7"/>
      <c r="L34" s="7"/>
      <c r="M34" s="7"/>
      <c r="N34" s="7"/>
      <c r="O34" s="7"/>
    </row>
    <row r="35" spans="2:15" s="3" customFormat="1" ht="13.5" customHeight="1">
      <c r="B35" s="4" t="s">
        <v>33</v>
      </c>
      <c r="C35" s="4"/>
      <c r="D35" s="4"/>
      <c r="E35" s="4"/>
      <c r="F35" s="4"/>
      <c r="G35" s="4"/>
      <c r="H35" s="4"/>
      <c r="I35" s="4"/>
      <c r="J35" s="5"/>
      <c r="K35" s="36" t="s">
        <v>27</v>
      </c>
      <c r="L35" s="36"/>
      <c r="M35" s="36"/>
      <c r="N35" s="36"/>
      <c r="O35" s="36"/>
    </row>
    <row r="36" spans="2:15" ht="6.75" customHeight="1">
      <c r="B36" s="6"/>
      <c r="C36" s="6"/>
      <c r="D36" s="6"/>
      <c r="E36" s="6"/>
      <c r="F36" s="6"/>
      <c r="G36" s="6"/>
      <c r="H36" s="6"/>
      <c r="I36" s="6"/>
      <c r="J36" s="7"/>
      <c r="K36" s="7"/>
      <c r="L36" s="7"/>
      <c r="M36" s="8"/>
      <c r="N36" s="8"/>
      <c r="O36" s="8"/>
    </row>
    <row r="37" spans="2:15" s="11" customFormat="1" ht="13.5" customHeight="1">
      <c r="B37" s="34" t="s">
        <v>31</v>
      </c>
      <c r="C37" s="35"/>
      <c r="D37" s="27" t="s">
        <v>29</v>
      </c>
      <c r="E37" s="27"/>
      <c r="F37" s="27"/>
      <c r="G37" s="27"/>
      <c r="H37" s="27"/>
      <c r="I37" s="28"/>
      <c r="J37" s="23" t="s">
        <v>30</v>
      </c>
      <c r="K37" s="23"/>
      <c r="L37" s="23"/>
      <c r="M37" s="23"/>
      <c r="N37" s="23"/>
      <c r="O37" s="24"/>
    </row>
    <row r="38" spans="2:15" s="11" customFormat="1" ht="13.5" customHeight="1">
      <c r="B38" s="27"/>
      <c r="C38" s="28"/>
      <c r="D38" s="19" t="s">
        <v>48</v>
      </c>
      <c r="E38" s="19" t="s">
        <v>43</v>
      </c>
      <c r="F38" s="19" t="s">
        <v>44</v>
      </c>
      <c r="G38" s="19" t="s">
        <v>45</v>
      </c>
      <c r="H38" s="19" t="s">
        <v>46</v>
      </c>
      <c r="I38" s="19" t="s">
        <v>47</v>
      </c>
      <c r="J38" s="19" t="s">
        <v>48</v>
      </c>
      <c r="K38" s="19" t="s">
        <v>43</v>
      </c>
      <c r="L38" s="19" t="s">
        <v>44</v>
      </c>
      <c r="M38" s="19" t="s">
        <v>45</v>
      </c>
      <c r="N38" s="19" t="s">
        <v>46</v>
      </c>
      <c r="O38" s="19" t="s">
        <v>47</v>
      </c>
    </row>
    <row r="39" spans="2:15" ht="13.5" customHeight="1">
      <c r="B39" s="29" t="s">
        <v>3</v>
      </c>
      <c r="C39" s="30"/>
      <c r="D39" s="15">
        <v>18942</v>
      </c>
      <c r="E39" s="15">
        <v>18812</v>
      </c>
      <c r="F39" s="15">
        <v>17872</v>
      </c>
      <c r="G39" s="15">
        <f>G43+G54+G63+G64</f>
        <v>17050</v>
      </c>
      <c r="H39" s="15">
        <f>H43+H54+H63+H64</f>
        <v>16701</v>
      </c>
      <c r="I39" s="15">
        <f>I43+I54+I63+I64</f>
        <v>16458</v>
      </c>
      <c r="J39" s="15">
        <v>20980</v>
      </c>
      <c r="K39" s="15">
        <v>20803</v>
      </c>
      <c r="L39" s="15">
        <v>19991</v>
      </c>
      <c r="M39" s="15">
        <f>M43+M54+M63+M64</f>
        <v>19511</v>
      </c>
      <c r="N39" s="15">
        <f>N43+N54+N63+N64</f>
        <v>19172</v>
      </c>
      <c r="O39" s="15">
        <f>O43+O54+O63+O64</f>
        <v>18722</v>
      </c>
    </row>
    <row r="40" spans="2:15" ht="13.5" customHeight="1">
      <c r="B40" s="31" t="s">
        <v>0</v>
      </c>
      <c r="C40" s="13" t="s">
        <v>4</v>
      </c>
      <c r="D40" s="16">
        <v>979</v>
      </c>
      <c r="E40" s="16">
        <v>890</v>
      </c>
      <c r="F40" s="16">
        <v>800</v>
      </c>
      <c r="G40" s="16">
        <v>680</v>
      </c>
      <c r="H40" s="16">
        <v>692</v>
      </c>
      <c r="I40" s="16">
        <v>627</v>
      </c>
      <c r="J40" s="16">
        <v>919</v>
      </c>
      <c r="K40" s="16">
        <v>848</v>
      </c>
      <c r="L40" s="16">
        <v>672</v>
      </c>
      <c r="M40" s="16">
        <v>701</v>
      </c>
      <c r="N40" s="16">
        <v>640</v>
      </c>
      <c r="O40" s="16">
        <v>597</v>
      </c>
    </row>
    <row r="41" spans="2:15" ht="13.5" customHeight="1">
      <c r="B41" s="32"/>
      <c r="C41" s="13" t="s">
        <v>5</v>
      </c>
      <c r="D41" s="16">
        <v>1021</v>
      </c>
      <c r="E41" s="16">
        <v>937</v>
      </c>
      <c r="F41" s="16">
        <v>838</v>
      </c>
      <c r="G41" s="16">
        <v>772</v>
      </c>
      <c r="H41" s="16">
        <v>749</v>
      </c>
      <c r="I41" s="16">
        <v>692</v>
      </c>
      <c r="J41" s="16">
        <v>894</v>
      </c>
      <c r="K41" s="16">
        <v>903</v>
      </c>
      <c r="L41" s="16">
        <v>817</v>
      </c>
      <c r="M41" s="16">
        <v>675</v>
      </c>
      <c r="N41" s="16">
        <v>704</v>
      </c>
      <c r="O41" s="16">
        <v>637</v>
      </c>
    </row>
    <row r="42" spans="2:15" ht="13.5" customHeight="1">
      <c r="B42" s="32"/>
      <c r="C42" s="14" t="s">
        <v>6</v>
      </c>
      <c r="D42" s="15">
        <v>1156</v>
      </c>
      <c r="E42" s="15">
        <v>1017</v>
      </c>
      <c r="F42" s="15">
        <v>944</v>
      </c>
      <c r="G42" s="15">
        <v>790</v>
      </c>
      <c r="H42" s="15">
        <v>775</v>
      </c>
      <c r="I42" s="15">
        <v>762</v>
      </c>
      <c r="J42" s="15">
        <v>1121</v>
      </c>
      <c r="K42" s="15">
        <v>895</v>
      </c>
      <c r="L42" s="15">
        <v>879</v>
      </c>
      <c r="M42" s="15">
        <v>802</v>
      </c>
      <c r="N42" s="15">
        <v>701</v>
      </c>
      <c r="O42" s="15">
        <v>711</v>
      </c>
    </row>
    <row r="43" spans="2:15" ht="13.5" customHeight="1">
      <c r="B43" s="33"/>
      <c r="C43" s="14" t="s">
        <v>7</v>
      </c>
      <c r="D43" s="15">
        <v>3156</v>
      </c>
      <c r="E43" s="15">
        <v>2844</v>
      </c>
      <c r="F43" s="15">
        <v>2582</v>
      </c>
      <c r="G43" s="15">
        <f>SUM(G40:G42)</f>
        <v>2242</v>
      </c>
      <c r="H43" s="15">
        <f>SUM(H40:H42)</f>
        <v>2216</v>
      </c>
      <c r="I43" s="15">
        <f>SUM(I40:I42)</f>
        <v>2081</v>
      </c>
      <c r="J43" s="15">
        <v>2934</v>
      </c>
      <c r="K43" s="15">
        <v>2646</v>
      </c>
      <c r="L43" s="15">
        <v>2368</v>
      </c>
      <c r="M43" s="15">
        <f>SUM(M40:M42)</f>
        <v>2178</v>
      </c>
      <c r="N43" s="15">
        <f>SUM(N40:N42)</f>
        <v>2045</v>
      </c>
      <c r="O43" s="15">
        <f>SUM(O40:O42)</f>
        <v>1945</v>
      </c>
    </row>
    <row r="44" spans="2:15" ht="13.5" customHeight="1">
      <c r="B44" s="21" t="s">
        <v>1</v>
      </c>
      <c r="C44" s="13" t="s">
        <v>22</v>
      </c>
      <c r="D44" s="16">
        <v>1265</v>
      </c>
      <c r="E44" s="16">
        <v>1003</v>
      </c>
      <c r="F44" s="16">
        <v>854</v>
      </c>
      <c r="G44" s="16">
        <v>806</v>
      </c>
      <c r="H44" s="16">
        <v>720</v>
      </c>
      <c r="I44" s="16">
        <v>711</v>
      </c>
      <c r="J44" s="16">
        <v>1097</v>
      </c>
      <c r="K44" s="16">
        <v>940</v>
      </c>
      <c r="L44" s="16">
        <v>724</v>
      </c>
      <c r="M44" s="16">
        <v>742</v>
      </c>
      <c r="N44" s="16">
        <v>697</v>
      </c>
      <c r="O44" s="16">
        <v>606</v>
      </c>
    </row>
    <row r="45" spans="2:15" ht="13.5" customHeight="1">
      <c r="B45" s="21"/>
      <c r="C45" s="13" t="s">
        <v>23</v>
      </c>
      <c r="D45" s="16">
        <v>889</v>
      </c>
      <c r="E45" s="16">
        <v>952</v>
      </c>
      <c r="F45" s="16">
        <v>670</v>
      </c>
      <c r="G45" s="16">
        <v>542</v>
      </c>
      <c r="H45" s="16">
        <v>490</v>
      </c>
      <c r="I45" s="16">
        <v>500</v>
      </c>
      <c r="J45" s="16">
        <v>917</v>
      </c>
      <c r="K45" s="16">
        <v>858</v>
      </c>
      <c r="L45" s="16">
        <v>682</v>
      </c>
      <c r="M45" s="16">
        <v>504</v>
      </c>
      <c r="N45" s="16">
        <v>542</v>
      </c>
      <c r="O45" s="16">
        <v>460</v>
      </c>
    </row>
    <row r="46" spans="2:15" ht="13.5" customHeight="1">
      <c r="B46" s="21"/>
      <c r="C46" s="13" t="s">
        <v>24</v>
      </c>
      <c r="D46" s="16">
        <v>999</v>
      </c>
      <c r="E46" s="16">
        <v>1171</v>
      </c>
      <c r="F46" s="16">
        <v>1101</v>
      </c>
      <c r="G46" s="16">
        <v>821</v>
      </c>
      <c r="H46" s="16">
        <v>776</v>
      </c>
      <c r="I46" s="16">
        <v>707</v>
      </c>
      <c r="J46" s="16">
        <v>1119</v>
      </c>
      <c r="K46" s="16">
        <v>1178</v>
      </c>
      <c r="L46" s="16">
        <v>1007</v>
      </c>
      <c r="M46" s="16">
        <v>858</v>
      </c>
      <c r="N46" s="16">
        <v>720</v>
      </c>
      <c r="O46" s="16">
        <v>698</v>
      </c>
    </row>
    <row r="47" spans="2:15" ht="13.5" customHeight="1">
      <c r="B47" s="21"/>
      <c r="C47" s="13" t="s">
        <v>8</v>
      </c>
      <c r="D47" s="16">
        <v>1183</v>
      </c>
      <c r="E47" s="16">
        <v>1095</v>
      </c>
      <c r="F47" s="16">
        <v>1166</v>
      </c>
      <c r="G47" s="16">
        <v>1185</v>
      </c>
      <c r="H47" s="16">
        <v>958</v>
      </c>
      <c r="I47" s="16">
        <v>825</v>
      </c>
      <c r="J47" s="16">
        <v>1165</v>
      </c>
      <c r="K47" s="16">
        <v>1162</v>
      </c>
      <c r="L47" s="16">
        <v>1151</v>
      </c>
      <c r="M47" s="16">
        <v>1125</v>
      </c>
      <c r="N47" s="16">
        <v>1002</v>
      </c>
      <c r="O47" s="16">
        <v>837</v>
      </c>
    </row>
    <row r="48" spans="2:15" ht="13.5" customHeight="1">
      <c r="B48" s="21"/>
      <c r="C48" s="13" t="s">
        <v>9</v>
      </c>
      <c r="D48" s="16">
        <v>1246</v>
      </c>
      <c r="E48" s="16">
        <v>1206</v>
      </c>
      <c r="F48" s="16">
        <v>1035</v>
      </c>
      <c r="G48" s="16">
        <v>1147</v>
      </c>
      <c r="H48" s="16">
        <v>1227</v>
      </c>
      <c r="I48" s="16">
        <v>1005</v>
      </c>
      <c r="J48" s="16">
        <v>1298</v>
      </c>
      <c r="K48" s="16">
        <v>1193</v>
      </c>
      <c r="L48" s="16">
        <v>1097</v>
      </c>
      <c r="M48" s="16">
        <v>1136</v>
      </c>
      <c r="N48" s="16">
        <v>1186</v>
      </c>
      <c r="O48" s="16">
        <v>1033</v>
      </c>
    </row>
    <row r="49" spans="2:15" ht="13.5" customHeight="1">
      <c r="B49" s="21"/>
      <c r="C49" s="13" t="s">
        <v>10</v>
      </c>
      <c r="D49" s="16">
        <v>1528</v>
      </c>
      <c r="E49" s="16">
        <v>1279</v>
      </c>
      <c r="F49" s="16">
        <v>1152</v>
      </c>
      <c r="G49" s="16">
        <v>1035</v>
      </c>
      <c r="H49" s="16">
        <v>1146</v>
      </c>
      <c r="I49" s="16">
        <v>1269</v>
      </c>
      <c r="J49" s="16">
        <v>1589</v>
      </c>
      <c r="K49" s="16">
        <v>1312</v>
      </c>
      <c r="L49" s="16">
        <v>1140</v>
      </c>
      <c r="M49" s="16">
        <v>1089</v>
      </c>
      <c r="N49" s="16">
        <v>1164</v>
      </c>
      <c r="O49" s="16">
        <v>1210</v>
      </c>
    </row>
    <row r="50" spans="2:15" ht="13.5" customHeight="1">
      <c r="B50" s="21"/>
      <c r="C50" s="13" t="s">
        <v>11</v>
      </c>
      <c r="D50" s="16">
        <v>1605</v>
      </c>
      <c r="E50" s="16">
        <v>1509</v>
      </c>
      <c r="F50" s="16">
        <v>1202</v>
      </c>
      <c r="G50" s="16">
        <v>1106</v>
      </c>
      <c r="H50" s="16">
        <v>1040</v>
      </c>
      <c r="I50" s="16">
        <v>1146</v>
      </c>
      <c r="J50" s="16">
        <v>1646</v>
      </c>
      <c r="K50" s="16">
        <v>1569</v>
      </c>
      <c r="L50" s="16">
        <v>1294</v>
      </c>
      <c r="M50" s="16">
        <v>1151</v>
      </c>
      <c r="N50" s="16">
        <v>1106</v>
      </c>
      <c r="O50" s="16">
        <v>1174</v>
      </c>
    </row>
    <row r="51" spans="2:15" ht="13.5" customHeight="1">
      <c r="B51" s="21"/>
      <c r="C51" s="13" t="s">
        <v>12</v>
      </c>
      <c r="D51" s="16">
        <v>1226</v>
      </c>
      <c r="E51" s="16">
        <v>1552</v>
      </c>
      <c r="F51" s="16">
        <v>1443</v>
      </c>
      <c r="G51" s="16">
        <v>1152</v>
      </c>
      <c r="H51" s="16">
        <v>1116</v>
      </c>
      <c r="I51" s="16">
        <v>1062</v>
      </c>
      <c r="J51" s="16">
        <v>1400</v>
      </c>
      <c r="K51" s="16">
        <v>1604</v>
      </c>
      <c r="L51" s="16">
        <v>1564</v>
      </c>
      <c r="M51" s="16">
        <v>1263</v>
      </c>
      <c r="N51" s="16">
        <v>1167</v>
      </c>
      <c r="O51" s="16">
        <v>1094</v>
      </c>
    </row>
    <row r="52" spans="2:15" ht="13.5" customHeight="1">
      <c r="B52" s="21"/>
      <c r="C52" s="13" t="s">
        <v>13</v>
      </c>
      <c r="D52" s="16">
        <v>1313</v>
      </c>
      <c r="E52" s="16">
        <v>1171</v>
      </c>
      <c r="F52" s="16">
        <v>1463</v>
      </c>
      <c r="G52" s="16">
        <v>1403</v>
      </c>
      <c r="H52" s="16">
        <v>1146</v>
      </c>
      <c r="I52" s="16">
        <v>1093</v>
      </c>
      <c r="J52" s="16">
        <v>1542</v>
      </c>
      <c r="K52" s="16">
        <v>1374</v>
      </c>
      <c r="L52" s="16">
        <v>1576</v>
      </c>
      <c r="M52" s="16">
        <v>1537</v>
      </c>
      <c r="N52" s="16">
        <v>1281</v>
      </c>
      <c r="O52" s="16">
        <v>1162</v>
      </c>
    </row>
    <row r="53" spans="2:15" ht="13.5" customHeight="1">
      <c r="B53" s="21"/>
      <c r="C53" s="14" t="s">
        <v>14</v>
      </c>
      <c r="D53" s="15">
        <v>1387</v>
      </c>
      <c r="E53" s="15">
        <v>1289</v>
      </c>
      <c r="F53" s="15">
        <v>1097</v>
      </c>
      <c r="G53" s="15">
        <v>1424</v>
      </c>
      <c r="H53" s="15">
        <v>1375</v>
      </c>
      <c r="I53" s="15">
        <v>1122</v>
      </c>
      <c r="J53" s="15">
        <v>1658</v>
      </c>
      <c r="K53" s="15">
        <v>1503</v>
      </c>
      <c r="L53" s="15">
        <v>1344</v>
      </c>
      <c r="M53" s="15">
        <v>1532</v>
      </c>
      <c r="N53" s="15">
        <v>1516</v>
      </c>
      <c r="O53" s="15">
        <v>1266</v>
      </c>
    </row>
    <row r="54" spans="2:15" ht="13.5" customHeight="1">
      <c r="B54" s="22"/>
      <c r="C54" s="14" t="s">
        <v>7</v>
      </c>
      <c r="D54" s="15">
        <v>12641</v>
      </c>
      <c r="E54" s="15">
        <v>12227</v>
      </c>
      <c r="F54" s="15">
        <v>11183</v>
      </c>
      <c r="G54" s="15">
        <f>SUM(G44:G53)</f>
        <v>10621</v>
      </c>
      <c r="H54" s="15">
        <f>SUM(H44:H53)</f>
        <v>9994</v>
      </c>
      <c r="I54" s="15">
        <f>SUM(I44:I53)</f>
        <v>9440</v>
      </c>
      <c r="J54" s="15">
        <v>13431</v>
      </c>
      <c r="K54" s="15">
        <v>12693</v>
      </c>
      <c r="L54" s="15">
        <v>11579</v>
      </c>
      <c r="M54" s="15">
        <f>SUM(M44:M53)</f>
        <v>10937</v>
      </c>
      <c r="N54" s="15">
        <f>SUM(N44:N53)</f>
        <v>10381</v>
      </c>
      <c r="O54" s="15">
        <f>SUM(O44:O53)</f>
        <v>9540</v>
      </c>
    </row>
    <row r="55" spans="2:15" ht="13.5" customHeight="1">
      <c r="B55" s="21" t="s">
        <v>2</v>
      </c>
      <c r="C55" s="13" t="s">
        <v>25</v>
      </c>
      <c r="D55" s="16">
        <v>1225</v>
      </c>
      <c r="E55" s="16">
        <v>1309</v>
      </c>
      <c r="F55" s="16">
        <v>1208</v>
      </c>
      <c r="G55" s="16">
        <v>1032</v>
      </c>
      <c r="H55" s="16">
        <v>1377</v>
      </c>
      <c r="I55" s="16">
        <v>1298</v>
      </c>
      <c r="J55" s="16">
        <v>1615</v>
      </c>
      <c r="K55" s="16">
        <v>1621</v>
      </c>
      <c r="L55" s="16">
        <v>1467</v>
      </c>
      <c r="M55" s="16">
        <v>1309</v>
      </c>
      <c r="N55" s="16">
        <v>1518</v>
      </c>
      <c r="O55" s="16">
        <v>1511</v>
      </c>
    </row>
    <row r="56" spans="2:15" ht="13.5" customHeight="1">
      <c r="B56" s="21"/>
      <c r="C56" s="13" t="s">
        <v>26</v>
      </c>
      <c r="D56" s="16">
        <v>867</v>
      </c>
      <c r="E56" s="16">
        <v>1081</v>
      </c>
      <c r="F56" s="16">
        <v>1146</v>
      </c>
      <c r="G56" s="16">
        <v>1108</v>
      </c>
      <c r="H56" s="16">
        <v>943</v>
      </c>
      <c r="I56" s="16">
        <v>1265</v>
      </c>
      <c r="J56" s="16">
        <v>1183</v>
      </c>
      <c r="K56" s="16">
        <v>1552</v>
      </c>
      <c r="L56" s="16">
        <v>1527</v>
      </c>
      <c r="M56" s="16">
        <v>1409</v>
      </c>
      <c r="N56" s="16">
        <v>1259</v>
      </c>
      <c r="O56" s="16">
        <v>1441</v>
      </c>
    </row>
    <row r="57" spans="2:15" ht="13.5" customHeight="1">
      <c r="B57" s="21"/>
      <c r="C57" s="13" t="s">
        <v>15</v>
      </c>
      <c r="D57" s="16">
        <v>542</v>
      </c>
      <c r="E57" s="16">
        <v>713</v>
      </c>
      <c r="F57" s="16">
        <v>906</v>
      </c>
      <c r="G57" s="16">
        <v>970</v>
      </c>
      <c r="H57" s="16">
        <v>921</v>
      </c>
      <c r="I57" s="16">
        <v>810</v>
      </c>
      <c r="J57" s="16">
        <v>828</v>
      </c>
      <c r="K57" s="16">
        <v>1053</v>
      </c>
      <c r="L57" s="16">
        <v>1421</v>
      </c>
      <c r="M57" s="16">
        <v>1425</v>
      </c>
      <c r="N57" s="16">
        <v>1298</v>
      </c>
      <c r="O57" s="16">
        <v>1184</v>
      </c>
    </row>
    <row r="58" spans="2:15" ht="13.5" customHeight="1">
      <c r="B58" s="21"/>
      <c r="C58" s="13" t="s">
        <v>16</v>
      </c>
      <c r="D58" s="16">
        <v>332</v>
      </c>
      <c r="E58" s="16">
        <v>365</v>
      </c>
      <c r="F58" s="16">
        <v>532</v>
      </c>
      <c r="G58" s="16">
        <v>643</v>
      </c>
      <c r="H58" s="16">
        <v>725</v>
      </c>
      <c r="I58" s="16">
        <v>726</v>
      </c>
      <c r="J58" s="16">
        <v>571</v>
      </c>
      <c r="K58" s="16">
        <v>678</v>
      </c>
      <c r="L58" s="16">
        <v>892</v>
      </c>
      <c r="M58" s="16">
        <v>1215</v>
      </c>
      <c r="N58" s="16">
        <v>1258</v>
      </c>
      <c r="O58" s="16">
        <v>1163</v>
      </c>
    </row>
    <row r="59" spans="2:15" ht="13.5" customHeight="1">
      <c r="B59" s="21"/>
      <c r="C59" s="13" t="s">
        <v>17</v>
      </c>
      <c r="D59" s="16">
        <v>136</v>
      </c>
      <c r="E59" s="16">
        <v>191</v>
      </c>
      <c r="F59" s="16">
        <v>216</v>
      </c>
      <c r="G59" s="16">
        <v>318</v>
      </c>
      <c r="H59" s="16">
        <v>370</v>
      </c>
      <c r="I59" s="16">
        <v>484</v>
      </c>
      <c r="J59" s="16">
        <v>297</v>
      </c>
      <c r="K59" s="16">
        <v>401</v>
      </c>
      <c r="L59" s="16">
        <v>491</v>
      </c>
      <c r="M59" s="16">
        <v>684</v>
      </c>
      <c r="N59" s="16">
        <v>924</v>
      </c>
      <c r="O59" s="16">
        <v>963</v>
      </c>
    </row>
    <row r="60" spans="2:15" ht="13.5" customHeight="1">
      <c r="B60" s="21"/>
      <c r="C60" s="13" t="s">
        <v>18</v>
      </c>
      <c r="D60" s="16">
        <v>38</v>
      </c>
      <c r="E60" s="16">
        <v>71</v>
      </c>
      <c r="F60" s="16">
        <v>78</v>
      </c>
      <c r="G60" s="16">
        <v>91</v>
      </c>
      <c r="H60" s="16">
        <v>113</v>
      </c>
      <c r="I60" s="16">
        <v>153</v>
      </c>
      <c r="J60" s="16">
        <v>102</v>
      </c>
      <c r="K60" s="16">
        <v>131</v>
      </c>
      <c r="L60" s="16">
        <v>201</v>
      </c>
      <c r="M60" s="16">
        <v>270</v>
      </c>
      <c r="N60" s="16">
        <v>384</v>
      </c>
      <c r="O60" s="16">
        <v>566</v>
      </c>
    </row>
    <row r="61" spans="2:15" ht="13.5" customHeight="1">
      <c r="B61" s="21"/>
      <c r="C61" s="13" t="s">
        <v>19</v>
      </c>
      <c r="D61" s="16">
        <v>5</v>
      </c>
      <c r="E61" s="16">
        <v>11</v>
      </c>
      <c r="F61" s="16">
        <v>19</v>
      </c>
      <c r="G61" s="16">
        <v>22</v>
      </c>
      <c r="H61" s="16">
        <v>20</v>
      </c>
      <c r="I61" s="16">
        <v>27</v>
      </c>
      <c r="J61" s="16">
        <v>19</v>
      </c>
      <c r="K61" s="16">
        <v>26</v>
      </c>
      <c r="L61" s="16">
        <v>43</v>
      </c>
      <c r="M61" s="16">
        <v>70</v>
      </c>
      <c r="N61" s="16">
        <v>86</v>
      </c>
      <c r="O61" s="16">
        <v>152</v>
      </c>
    </row>
    <row r="62" spans="2:15" ht="13.5" customHeight="1">
      <c r="B62" s="21"/>
      <c r="C62" s="14" t="s">
        <v>20</v>
      </c>
      <c r="D62" s="17" t="s">
        <v>28</v>
      </c>
      <c r="E62" s="17" t="s">
        <v>28</v>
      </c>
      <c r="F62" s="17">
        <v>2</v>
      </c>
      <c r="G62" s="17">
        <v>3</v>
      </c>
      <c r="H62" s="17">
        <v>4</v>
      </c>
      <c r="I62" s="17">
        <v>1</v>
      </c>
      <c r="J62" s="17" t="s">
        <v>28</v>
      </c>
      <c r="K62" s="17">
        <v>2</v>
      </c>
      <c r="L62" s="17">
        <v>2</v>
      </c>
      <c r="M62" s="17">
        <v>14</v>
      </c>
      <c r="N62" s="17">
        <v>14</v>
      </c>
      <c r="O62" s="17">
        <v>20</v>
      </c>
    </row>
    <row r="63" spans="2:15" ht="13.5" customHeight="1">
      <c r="B63" s="22"/>
      <c r="C63" s="14" t="s">
        <v>7</v>
      </c>
      <c r="D63" s="15">
        <v>3145</v>
      </c>
      <c r="E63" s="15">
        <v>3741</v>
      </c>
      <c r="F63" s="15">
        <v>4107</v>
      </c>
      <c r="G63" s="15">
        <f>SUM(G55:G62)</f>
        <v>4187</v>
      </c>
      <c r="H63" s="15">
        <f>SUM(H55:H62)</f>
        <v>4473</v>
      </c>
      <c r="I63" s="15">
        <f>SUM(I55:I62)</f>
        <v>4764</v>
      </c>
      <c r="J63" s="15">
        <v>4615</v>
      </c>
      <c r="K63" s="15">
        <v>5464</v>
      </c>
      <c r="L63" s="15">
        <v>6044</v>
      </c>
      <c r="M63" s="15">
        <f>SUM(M55:M62)</f>
        <v>6396</v>
      </c>
      <c r="N63" s="15">
        <f>SUM(N55:N62)</f>
        <v>6741</v>
      </c>
      <c r="O63" s="15">
        <f>SUM(O55:O62)</f>
        <v>7000</v>
      </c>
    </row>
    <row r="64" spans="2:15" ht="13.5" customHeight="1">
      <c r="B64" s="25" t="s">
        <v>21</v>
      </c>
      <c r="C64" s="26"/>
      <c r="D64" s="20" t="s">
        <v>28</v>
      </c>
      <c r="E64" s="20" t="s">
        <v>28</v>
      </c>
      <c r="F64" s="20" t="s">
        <v>28</v>
      </c>
      <c r="G64" s="20">
        <v>0</v>
      </c>
      <c r="H64" s="20">
        <v>18</v>
      </c>
      <c r="I64" s="20">
        <v>173</v>
      </c>
      <c r="J64" s="20" t="s">
        <v>28</v>
      </c>
      <c r="K64" s="20" t="s">
        <v>28</v>
      </c>
      <c r="L64" s="20" t="s">
        <v>28</v>
      </c>
      <c r="M64" s="20">
        <v>0</v>
      </c>
      <c r="N64" s="20">
        <v>5</v>
      </c>
      <c r="O64" s="20">
        <v>237</v>
      </c>
    </row>
    <row r="65" spans="2:15" ht="12" customHeight="1">
      <c r="B65" s="6"/>
      <c r="C65" s="6"/>
      <c r="D65" s="6"/>
      <c r="E65" s="6"/>
      <c r="F65" s="6"/>
      <c r="G65" s="6"/>
      <c r="H65" s="6"/>
      <c r="I65" s="6"/>
      <c r="J65" s="7"/>
      <c r="K65" s="7"/>
      <c r="L65" s="7"/>
      <c r="M65" s="7"/>
      <c r="N65" s="7"/>
      <c r="O65" s="7"/>
    </row>
    <row r="66" spans="2:15" s="3" customFormat="1" ht="12" customHeight="1">
      <c r="B66" s="4" t="s">
        <v>34</v>
      </c>
      <c r="C66" s="4"/>
      <c r="D66" s="4"/>
      <c r="E66" s="4"/>
      <c r="F66" s="4"/>
      <c r="G66" s="4"/>
      <c r="H66" s="4"/>
      <c r="I66" s="4"/>
      <c r="J66" s="5"/>
      <c r="K66" s="36" t="s">
        <v>27</v>
      </c>
      <c r="L66" s="36"/>
      <c r="M66" s="36"/>
      <c r="N66" s="36"/>
      <c r="O66" s="36"/>
    </row>
    <row r="67" spans="2:15" ht="6.75" customHeight="1">
      <c r="B67" s="6"/>
      <c r="C67" s="6"/>
      <c r="D67" s="6"/>
      <c r="E67" s="6"/>
      <c r="F67" s="6"/>
      <c r="G67" s="6"/>
      <c r="H67" s="6"/>
      <c r="I67" s="6"/>
      <c r="J67" s="7"/>
      <c r="K67" s="7"/>
      <c r="L67" s="7"/>
      <c r="M67" s="8"/>
      <c r="N67" s="8"/>
      <c r="O67" s="8"/>
    </row>
    <row r="68" spans="2:15" s="11" customFormat="1" ht="13.5" customHeight="1">
      <c r="B68" s="34" t="s">
        <v>31</v>
      </c>
      <c r="C68" s="35"/>
      <c r="D68" s="27" t="s">
        <v>29</v>
      </c>
      <c r="E68" s="27"/>
      <c r="F68" s="27"/>
      <c r="G68" s="27"/>
      <c r="H68" s="27"/>
      <c r="I68" s="28"/>
      <c r="J68" s="23" t="s">
        <v>30</v>
      </c>
      <c r="K68" s="23"/>
      <c r="L68" s="23"/>
      <c r="M68" s="23"/>
      <c r="N68" s="23"/>
      <c r="O68" s="24"/>
    </row>
    <row r="69" spans="2:15" s="11" customFormat="1" ht="13.5" customHeight="1">
      <c r="B69" s="27"/>
      <c r="C69" s="28"/>
      <c r="D69" s="19" t="s">
        <v>48</v>
      </c>
      <c r="E69" s="19" t="s">
        <v>43</v>
      </c>
      <c r="F69" s="19" t="s">
        <v>44</v>
      </c>
      <c r="G69" s="19" t="s">
        <v>45</v>
      </c>
      <c r="H69" s="19" t="s">
        <v>46</v>
      </c>
      <c r="I69" s="19" t="s">
        <v>47</v>
      </c>
      <c r="J69" s="19" t="s">
        <v>48</v>
      </c>
      <c r="K69" s="19" t="s">
        <v>43</v>
      </c>
      <c r="L69" s="19" t="s">
        <v>44</v>
      </c>
      <c r="M69" s="19" t="s">
        <v>45</v>
      </c>
      <c r="N69" s="19" t="s">
        <v>46</v>
      </c>
      <c r="O69" s="19" t="s">
        <v>47</v>
      </c>
    </row>
    <row r="70" spans="2:15" ht="13.5" customHeight="1">
      <c r="B70" s="29" t="s">
        <v>3</v>
      </c>
      <c r="C70" s="30"/>
      <c r="D70" s="17">
        <v>2921</v>
      </c>
      <c r="E70" s="17">
        <v>2840</v>
      </c>
      <c r="F70" s="17">
        <v>2634</v>
      </c>
      <c r="G70" s="17">
        <f>G74+G85+G94+G95</f>
        <v>2509</v>
      </c>
      <c r="H70" s="17">
        <f>H74+H85+H94+H95</f>
        <v>2336</v>
      </c>
      <c r="I70" s="17">
        <f>I74+I85+I94+I95</f>
        <v>2170</v>
      </c>
      <c r="J70" s="17">
        <v>3425</v>
      </c>
      <c r="K70" s="17">
        <v>3369</v>
      </c>
      <c r="L70" s="17">
        <v>3190</v>
      </c>
      <c r="M70" s="17">
        <f>M74+M85+M94+M95</f>
        <v>3020</v>
      </c>
      <c r="N70" s="17">
        <f>N74+N85+N94+N95</f>
        <v>2790</v>
      </c>
      <c r="O70" s="17">
        <f>O74+O85+O94+O95</f>
        <v>2589</v>
      </c>
    </row>
    <row r="71" spans="2:15" ht="13.5" customHeight="1">
      <c r="B71" s="31" t="s">
        <v>0</v>
      </c>
      <c r="C71" s="13" t="s">
        <v>4</v>
      </c>
      <c r="D71" s="18">
        <v>153</v>
      </c>
      <c r="E71" s="18">
        <v>104</v>
      </c>
      <c r="F71" s="18">
        <v>78</v>
      </c>
      <c r="G71" s="18">
        <v>88</v>
      </c>
      <c r="H71" s="18">
        <v>73</v>
      </c>
      <c r="I71" s="18">
        <v>54</v>
      </c>
      <c r="J71" s="18">
        <v>160</v>
      </c>
      <c r="K71" s="18">
        <v>127</v>
      </c>
      <c r="L71" s="18">
        <v>77</v>
      </c>
      <c r="M71" s="18">
        <v>100</v>
      </c>
      <c r="N71" s="18">
        <v>73</v>
      </c>
      <c r="O71" s="18">
        <v>62</v>
      </c>
    </row>
    <row r="72" spans="2:15" ht="13.5" customHeight="1">
      <c r="B72" s="32"/>
      <c r="C72" s="13" t="s">
        <v>5</v>
      </c>
      <c r="D72" s="18">
        <v>183</v>
      </c>
      <c r="E72" s="18">
        <v>164</v>
      </c>
      <c r="F72" s="18">
        <v>105</v>
      </c>
      <c r="G72" s="18">
        <v>96</v>
      </c>
      <c r="H72" s="18">
        <v>98</v>
      </c>
      <c r="I72" s="18">
        <v>69</v>
      </c>
      <c r="J72" s="18">
        <v>190</v>
      </c>
      <c r="K72" s="18">
        <v>164</v>
      </c>
      <c r="L72" s="18">
        <v>126</v>
      </c>
      <c r="M72" s="18">
        <v>80</v>
      </c>
      <c r="N72" s="18">
        <v>104</v>
      </c>
      <c r="O72" s="18">
        <v>82</v>
      </c>
    </row>
    <row r="73" spans="2:15" ht="13.5" customHeight="1">
      <c r="B73" s="32"/>
      <c r="C73" s="14" t="s">
        <v>6</v>
      </c>
      <c r="D73" s="17">
        <v>187</v>
      </c>
      <c r="E73" s="17">
        <v>185</v>
      </c>
      <c r="F73" s="17">
        <v>157</v>
      </c>
      <c r="G73" s="17">
        <v>121</v>
      </c>
      <c r="H73" s="17">
        <v>97</v>
      </c>
      <c r="I73" s="17">
        <v>100</v>
      </c>
      <c r="J73" s="17">
        <v>183</v>
      </c>
      <c r="K73" s="17">
        <v>192</v>
      </c>
      <c r="L73" s="17">
        <v>169</v>
      </c>
      <c r="M73" s="17">
        <v>136</v>
      </c>
      <c r="N73" s="17">
        <v>85</v>
      </c>
      <c r="O73" s="17">
        <v>104</v>
      </c>
    </row>
    <row r="74" spans="2:15" ht="13.5" customHeight="1">
      <c r="B74" s="33"/>
      <c r="C74" s="14" t="s">
        <v>7</v>
      </c>
      <c r="D74" s="17">
        <v>523</v>
      </c>
      <c r="E74" s="17">
        <v>453</v>
      </c>
      <c r="F74" s="17">
        <v>340</v>
      </c>
      <c r="G74" s="17">
        <f>SUM(G71:G73)</f>
        <v>305</v>
      </c>
      <c r="H74" s="17">
        <f>SUM(H71:H73)</f>
        <v>268</v>
      </c>
      <c r="I74" s="17">
        <f>SUM(I71:I73)</f>
        <v>223</v>
      </c>
      <c r="J74" s="17">
        <v>533</v>
      </c>
      <c r="K74" s="17">
        <v>483</v>
      </c>
      <c r="L74" s="17">
        <v>372</v>
      </c>
      <c r="M74" s="17">
        <f>SUM(M71:M73)</f>
        <v>316</v>
      </c>
      <c r="N74" s="17">
        <f>SUM(N71:N73)</f>
        <v>262</v>
      </c>
      <c r="O74" s="17">
        <f>SUM(O71:O73)</f>
        <v>248</v>
      </c>
    </row>
    <row r="75" spans="2:15" ht="13.5" customHeight="1">
      <c r="B75" s="21" t="s">
        <v>1</v>
      </c>
      <c r="C75" s="13" t="s">
        <v>22</v>
      </c>
      <c r="D75" s="18">
        <v>181</v>
      </c>
      <c r="E75" s="18">
        <v>166</v>
      </c>
      <c r="F75" s="18">
        <v>148</v>
      </c>
      <c r="G75" s="18">
        <v>121</v>
      </c>
      <c r="H75" s="18">
        <v>95</v>
      </c>
      <c r="I75" s="18">
        <v>79</v>
      </c>
      <c r="J75" s="18">
        <v>170</v>
      </c>
      <c r="K75" s="18">
        <v>165</v>
      </c>
      <c r="L75" s="18">
        <v>164</v>
      </c>
      <c r="M75" s="18">
        <v>137</v>
      </c>
      <c r="N75" s="18">
        <v>108</v>
      </c>
      <c r="O75" s="18">
        <v>70</v>
      </c>
    </row>
    <row r="76" spans="2:15" ht="13.5" customHeight="1">
      <c r="B76" s="21"/>
      <c r="C76" s="13" t="s">
        <v>23</v>
      </c>
      <c r="D76" s="18">
        <v>109</v>
      </c>
      <c r="E76" s="18">
        <v>113</v>
      </c>
      <c r="F76" s="18">
        <v>99</v>
      </c>
      <c r="G76" s="18">
        <v>83</v>
      </c>
      <c r="H76" s="18">
        <v>70</v>
      </c>
      <c r="I76" s="18">
        <v>57</v>
      </c>
      <c r="J76" s="18">
        <v>128</v>
      </c>
      <c r="K76" s="18">
        <v>113</v>
      </c>
      <c r="L76" s="18">
        <v>101</v>
      </c>
      <c r="M76" s="18">
        <v>88</v>
      </c>
      <c r="N76" s="18">
        <v>72</v>
      </c>
      <c r="O76" s="18">
        <v>65</v>
      </c>
    </row>
    <row r="77" spans="2:15" ht="13.5" customHeight="1">
      <c r="B77" s="21"/>
      <c r="C77" s="13" t="s">
        <v>24</v>
      </c>
      <c r="D77" s="18">
        <v>115</v>
      </c>
      <c r="E77" s="18">
        <v>122</v>
      </c>
      <c r="F77" s="18">
        <v>116</v>
      </c>
      <c r="G77" s="18">
        <v>116</v>
      </c>
      <c r="H77" s="18">
        <v>89</v>
      </c>
      <c r="I77" s="18">
        <v>70</v>
      </c>
      <c r="J77" s="18">
        <v>141</v>
      </c>
      <c r="K77" s="18">
        <v>134</v>
      </c>
      <c r="L77" s="18">
        <v>117</v>
      </c>
      <c r="M77" s="18">
        <v>103</v>
      </c>
      <c r="N77" s="18">
        <v>92</v>
      </c>
      <c r="O77" s="18">
        <v>72</v>
      </c>
    </row>
    <row r="78" spans="2:15" ht="13.5" customHeight="1">
      <c r="B78" s="21"/>
      <c r="C78" s="13" t="s">
        <v>8</v>
      </c>
      <c r="D78" s="18">
        <v>167</v>
      </c>
      <c r="E78" s="18">
        <v>130</v>
      </c>
      <c r="F78" s="18">
        <v>125</v>
      </c>
      <c r="G78" s="18">
        <v>128</v>
      </c>
      <c r="H78" s="18">
        <v>104</v>
      </c>
      <c r="I78" s="18">
        <v>97</v>
      </c>
      <c r="J78" s="18">
        <v>206</v>
      </c>
      <c r="K78" s="18">
        <v>147</v>
      </c>
      <c r="L78" s="18">
        <v>133</v>
      </c>
      <c r="M78" s="18">
        <v>129</v>
      </c>
      <c r="N78" s="18">
        <v>111</v>
      </c>
      <c r="O78" s="18">
        <v>72</v>
      </c>
    </row>
    <row r="79" spans="2:15" ht="13.5" customHeight="1">
      <c r="B79" s="21"/>
      <c r="C79" s="13" t="s">
        <v>9</v>
      </c>
      <c r="D79" s="18">
        <v>213</v>
      </c>
      <c r="E79" s="18">
        <v>171</v>
      </c>
      <c r="F79" s="18">
        <v>128</v>
      </c>
      <c r="G79" s="18">
        <v>127</v>
      </c>
      <c r="H79" s="18">
        <v>134</v>
      </c>
      <c r="I79" s="18">
        <v>107</v>
      </c>
      <c r="J79" s="18">
        <v>210</v>
      </c>
      <c r="K79" s="18">
        <v>199</v>
      </c>
      <c r="L79" s="18">
        <v>146</v>
      </c>
      <c r="M79" s="18">
        <v>142</v>
      </c>
      <c r="N79" s="18">
        <v>131</v>
      </c>
      <c r="O79" s="18">
        <v>113</v>
      </c>
    </row>
    <row r="80" spans="2:15" ht="13.5" customHeight="1">
      <c r="B80" s="21"/>
      <c r="C80" s="13" t="s">
        <v>10</v>
      </c>
      <c r="D80" s="18">
        <v>251</v>
      </c>
      <c r="E80" s="18">
        <v>216</v>
      </c>
      <c r="F80" s="18">
        <v>171</v>
      </c>
      <c r="G80" s="18">
        <v>137</v>
      </c>
      <c r="H80" s="18">
        <v>134</v>
      </c>
      <c r="I80" s="18">
        <v>137</v>
      </c>
      <c r="J80" s="18">
        <v>242</v>
      </c>
      <c r="K80" s="18">
        <v>216</v>
      </c>
      <c r="L80" s="18">
        <v>202</v>
      </c>
      <c r="M80" s="18">
        <v>140</v>
      </c>
      <c r="N80" s="18">
        <v>147</v>
      </c>
      <c r="O80" s="18">
        <v>135</v>
      </c>
    </row>
    <row r="81" spans="2:15" ht="13.5" customHeight="1">
      <c r="B81" s="21"/>
      <c r="C81" s="13" t="s">
        <v>11</v>
      </c>
      <c r="D81" s="18">
        <v>252</v>
      </c>
      <c r="E81" s="18">
        <v>248</v>
      </c>
      <c r="F81" s="18">
        <v>207</v>
      </c>
      <c r="G81" s="18">
        <v>164</v>
      </c>
      <c r="H81" s="18">
        <v>128</v>
      </c>
      <c r="I81" s="18">
        <v>134</v>
      </c>
      <c r="J81" s="18">
        <v>232</v>
      </c>
      <c r="K81" s="18">
        <v>246</v>
      </c>
      <c r="L81" s="18">
        <v>210</v>
      </c>
      <c r="M81" s="18">
        <v>204</v>
      </c>
      <c r="N81" s="18">
        <v>134</v>
      </c>
      <c r="O81" s="18">
        <v>143</v>
      </c>
    </row>
    <row r="82" spans="2:15" ht="13.5" customHeight="1">
      <c r="B82" s="21"/>
      <c r="C82" s="13" t="s">
        <v>12</v>
      </c>
      <c r="D82" s="18">
        <v>158</v>
      </c>
      <c r="E82" s="18">
        <v>249</v>
      </c>
      <c r="F82" s="18">
        <v>241</v>
      </c>
      <c r="G82" s="18">
        <v>203</v>
      </c>
      <c r="H82" s="18">
        <v>156</v>
      </c>
      <c r="I82" s="18">
        <v>130</v>
      </c>
      <c r="J82" s="18">
        <v>233</v>
      </c>
      <c r="K82" s="18">
        <v>227</v>
      </c>
      <c r="L82" s="18">
        <v>236</v>
      </c>
      <c r="M82" s="18">
        <v>205</v>
      </c>
      <c r="N82" s="18">
        <v>205</v>
      </c>
      <c r="O82" s="18">
        <v>143</v>
      </c>
    </row>
    <row r="83" spans="2:15" ht="13.5" customHeight="1">
      <c r="B83" s="21"/>
      <c r="C83" s="13" t="s">
        <v>13</v>
      </c>
      <c r="D83" s="18">
        <v>196</v>
      </c>
      <c r="E83" s="18">
        <v>157</v>
      </c>
      <c r="F83" s="18">
        <v>245</v>
      </c>
      <c r="G83" s="18">
        <v>227</v>
      </c>
      <c r="H83" s="18">
        <v>203</v>
      </c>
      <c r="I83" s="18">
        <v>157</v>
      </c>
      <c r="J83" s="18">
        <v>258</v>
      </c>
      <c r="K83" s="18">
        <v>232</v>
      </c>
      <c r="L83" s="18">
        <v>225</v>
      </c>
      <c r="M83" s="18">
        <v>239</v>
      </c>
      <c r="N83" s="18">
        <v>196</v>
      </c>
      <c r="O83" s="18">
        <v>191</v>
      </c>
    </row>
    <row r="84" spans="2:15" ht="13.5" customHeight="1">
      <c r="B84" s="21"/>
      <c r="C84" s="14" t="s">
        <v>14</v>
      </c>
      <c r="D84" s="17">
        <v>245</v>
      </c>
      <c r="E84" s="17">
        <v>187</v>
      </c>
      <c r="F84" s="17">
        <v>157</v>
      </c>
      <c r="G84" s="17">
        <v>238</v>
      </c>
      <c r="H84" s="17">
        <v>225</v>
      </c>
      <c r="I84" s="17">
        <v>201</v>
      </c>
      <c r="J84" s="17">
        <v>301</v>
      </c>
      <c r="K84" s="17">
        <v>257</v>
      </c>
      <c r="L84" s="17">
        <v>228</v>
      </c>
      <c r="M84" s="17">
        <v>231</v>
      </c>
      <c r="N84" s="17">
        <v>238</v>
      </c>
      <c r="O84" s="17">
        <v>195</v>
      </c>
    </row>
    <row r="85" spans="2:15" ht="13.5" customHeight="1">
      <c r="B85" s="22"/>
      <c r="C85" s="14" t="s">
        <v>7</v>
      </c>
      <c r="D85" s="17">
        <v>1887</v>
      </c>
      <c r="E85" s="17">
        <v>1759</v>
      </c>
      <c r="F85" s="17">
        <v>1637</v>
      </c>
      <c r="G85" s="17">
        <f>SUM(G75:G84)</f>
        <v>1544</v>
      </c>
      <c r="H85" s="17">
        <f>SUM(H75:H84)</f>
        <v>1338</v>
      </c>
      <c r="I85" s="17">
        <f>SUM(I75:I84)</f>
        <v>1169</v>
      </c>
      <c r="J85" s="17">
        <v>2121</v>
      </c>
      <c r="K85" s="17">
        <v>1936</v>
      </c>
      <c r="L85" s="17">
        <v>1762</v>
      </c>
      <c r="M85" s="17">
        <f>SUM(M75:M84)</f>
        <v>1618</v>
      </c>
      <c r="N85" s="17">
        <f>SUM(N75:N84)</f>
        <v>1434</v>
      </c>
      <c r="O85" s="17">
        <f>SUM(O75:O84)</f>
        <v>1199</v>
      </c>
    </row>
    <row r="86" spans="2:15" ht="13.5" customHeight="1">
      <c r="B86" s="21" t="s">
        <v>2</v>
      </c>
      <c r="C86" s="13" t="s">
        <v>25</v>
      </c>
      <c r="D86" s="18">
        <v>227</v>
      </c>
      <c r="E86" s="18">
        <v>226</v>
      </c>
      <c r="F86" s="18">
        <v>177</v>
      </c>
      <c r="G86" s="18">
        <v>148</v>
      </c>
      <c r="H86" s="18">
        <v>226</v>
      </c>
      <c r="I86" s="18">
        <v>214</v>
      </c>
      <c r="J86" s="18">
        <v>278</v>
      </c>
      <c r="K86" s="18">
        <v>285</v>
      </c>
      <c r="L86" s="18">
        <v>249</v>
      </c>
      <c r="M86" s="18">
        <v>230</v>
      </c>
      <c r="N86" s="18">
        <v>224</v>
      </c>
      <c r="O86" s="18">
        <v>238</v>
      </c>
    </row>
    <row r="87" spans="2:15" ht="13.5" customHeight="1">
      <c r="B87" s="21"/>
      <c r="C87" s="13" t="s">
        <v>26</v>
      </c>
      <c r="D87" s="18">
        <v>141</v>
      </c>
      <c r="E87" s="18">
        <v>204</v>
      </c>
      <c r="F87" s="18">
        <v>199</v>
      </c>
      <c r="G87" s="18">
        <v>159</v>
      </c>
      <c r="H87" s="18">
        <v>135</v>
      </c>
      <c r="I87" s="18">
        <v>213</v>
      </c>
      <c r="J87" s="18">
        <v>193</v>
      </c>
      <c r="K87" s="18">
        <v>272</v>
      </c>
      <c r="L87" s="18">
        <v>284</v>
      </c>
      <c r="M87" s="18">
        <v>228</v>
      </c>
      <c r="N87" s="18">
        <v>215</v>
      </c>
      <c r="O87" s="18">
        <v>223</v>
      </c>
    </row>
    <row r="88" spans="2:15" ht="13.5" customHeight="1">
      <c r="B88" s="21"/>
      <c r="C88" s="13" t="s">
        <v>15</v>
      </c>
      <c r="D88" s="18">
        <v>74</v>
      </c>
      <c r="E88" s="18">
        <v>103</v>
      </c>
      <c r="F88" s="18">
        <v>163</v>
      </c>
      <c r="G88" s="18">
        <v>174</v>
      </c>
      <c r="H88" s="18">
        <v>135</v>
      </c>
      <c r="I88" s="18">
        <v>111</v>
      </c>
      <c r="J88" s="18">
        <v>148</v>
      </c>
      <c r="K88" s="18">
        <v>178</v>
      </c>
      <c r="L88" s="18">
        <v>235</v>
      </c>
      <c r="M88" s="18">
        <v>257</v>
      </c>
      <c r="N88" s="18">
        <v>215</v>
      </c>
      <c r="O88" s="18">
        <v>200</v>
      </c>
    </row>
    <row r="89" spans="2:15" ht="13.5" customHeight="1">
      <c r="B89" s="21"/>
      <c r="C89" s="13" t="s">
        <v>16</v>
      </c>
      <c r="D89" s="18">
        <v>40</v>
      </c>
      <c r="E89" s="18">
        <v>61</v>
      </c>
      <c r="F89" s="18">
        <v>79</v>
      </c>
      <c r="G89" s="18">
        <v>122</v>
      </c>
      <c r="H89" s="18">
        <v>147</v>
      </c>
      <c r="I89" s="18">
        <v>110</v>
      </c>
      <c r="J89" s="18">
        <v>104</v>
      </c>
      <c r="K89" s="18">
        <v>121</v>
      </c>
      <c r="L89" s="18">
        <v>151</v>
      </c>
      <c r="M89" s="18">
        <v>206</v>
      </c>
      <c r="N89" s="18">
        <v>224</v>
      </c>
      <c r="O89" s="18">
        <v>200</v>
      </c>
    </row>
    <row r="90" spans="2:15" ht="13.5" customHeight="1">
      <c r="B90" s="21"/>
      <c r="C90" s="13" t="s">
        <v>17</v>
      </c>
      <c r="D90" s="18">
        <v>25</v>
      </c>
      <c r="E90" s="18">
        <v>24</v>
      </c>
      <c r="F90" s="18">
        <v>30</v>
      </c>
      <c r="G90" s="18">
        <v>39</v>
      </c>
      <c r="H90" s="18">
        <v>74</v>
      </c>
      <c r="I90" s="18">
        <v>86</v>
      </c>
      <c r="J90" s="18">
        <v>37</v>
      </c>
      <c r="K90" s="18">
        <v>67</v>
      </c>
      <c r="L90" s="18">
        <v>91</v>
      </c>
      <c r="M90" s="18">
        <v>102</v>
      </c>
      <c r="N90" s="18">
        <v>134</v>
      </c>
      <c r="O90" s="18">
        <v>168</v>
      </c>
    </row>
    <row r="91" spans="2:15" ht="13.5" customHeight="1">
      <c r="B91" s="21"/>
      <c r="C91" s="13" t="s">
        <v>18</v>
      </c>
      <c r="D91" s="18">
        <v>4</v>
      </c>
      <c r="E91" s="18">
        <v>8</v>
      </c>
      <c r="F91" s="18">
        <v>7</v>
      </c>
      <c r="G91" s="18">
        <v>11</v>
      </c>
      <c r="H91" s="18">
        <v>12</v>
      </c>
      <c r="I91" s="18">
        <v>41</v>
      </c>
      <c r="J91" s="18">
        <v>7</v>
      </c>
      <c r="K91" s="18">
        <v>25</v>
      </c>
      <c r="L91" s="18">
        <v>39</v>
      </c>
      <c r="M91" s="18">
        <v>49</v>
      </c>
      <c r="N91" s="18">
        <v>62</v>
      </c>
      <c r="O91" s="18">
        <v>85</v>
      </c>
    </row>
    <row r="92" spans="2:15" ht="13.5" customHeight="1">
      <c r="B92" s="21"/>
      <c r="C92" s="13" t="s">
        <v>19</v>
      </c>
      <c r="D92" s="18" t="s">
        <v>28</v>
      </c>
      <c r="E92" s="18">
        <v>2</v>
      </c>
      <c r="F92" s="18">
        <v>2</v>
      </c>
      <c r="G92" s="18">
        <v>3</v>
      </c>
      <c r="H92" s="18">
        <v>1</v>
      </c>
      <c r="I92" s="18">
        <v>2</v>
      </c>
      <c r="J92" s="18">
        <v>4</v>
      </c>
      <c r="K92" s="18">
        <v>2</v>
      </c>
      <c r="L92" s="18">
        <v>7</v>
      </c>
      <c r="M92" s="18">
        <v>10</v>
      </c>
      <c r="N92" s="18">
        <v>19</v>
      </c>
      <c r="O92" s="18">
        <v>22</v>
      </c>
    </row>
    <row r="93" spans="2:15" ht="13.5" customHeight="1">
      <c r="B93" s="21"/>
      <c r="C93" s="14" t="s">
        <v>20</v>
      </c>
      <c r="D93" s="17" t="s">
        <v>28</v>
      </c>
      <c r="E93" s="17" t="s">
        <v>28</v>
      </c>
      <c r="F93" s="17" t="s">
        <v>28</v>
      </c>
      <c r="G93" s="17">
        <v>0</v>
      </c>
      <c r="H93" s="17">
        <v>0</v>
      </c>
      <c r="I93" s="17">
        <v>0</v>
      </c>
      <c r="J93" s="17" t="s">
        <v>28</v>
      </c>
      <c r="K93" s="17" t="s">
        <v>28</v>
      </c>
      <c r="L93" s="17" t="s">
        <v>28</v>
      </c>
      <c r="M93" s="17">
        <v>1</v>
      </c>
      <c r="N93" s="17">
        <v>1</v>
      </c>
      <c r="O93" s="17">
        <v>5</v>
      </c>
    </row>
    <row r="94" spans="2:15" ht="13.5" customHeight="1">
      <c r="B94" s="22"/>
      <c r="C94" s="14" t="s">
        <v>7</v>
      </c>
      <c r="D94" s="17">
        <v>511</v>
      </c>
      <c r="E94" s="17">
        <v>628</v>
      </c>
      <c r="F94" s="17">
        <v>657</v>
      </c>
      <c r="G94" s="17">
        <f>SUM(G86:G93)</f>
        <v>656</v>
      </c>
      <c r="H94" s="17">
        <f>SUM(H86:H93)</f>
        <v>730</v>
      </c>
      <c r="I94" s="17">
        <f>SUM(I86:I93)</f>
        <v>777</v>
      </c>
      <c r="J94" s="17">
        <v>771</v>
      </c>
      <c r="K94" s="17">
        <v>950</v>
      </c>
      <c r="L94" s="17">
        <v>1056</v>
      </c>
      <c r="M94" s="17">
        <f>SUM(M86:M93)</f>
        <v>1083</v>
      </c>
      <c r="N94" s="17">
        <f>SUM(N86:N93)</f>
        <v>1094</v>
      </c>
      <c r="O94" s="17">
        <f>SUM(O86:O93)</f>
        <v>1141</v>
      </c>
    </row>
    <row r="95" spans="2:15" ht="13.5" customHeight="1">
      <c r="B95" s="25" t="s">
        <v>21</v>
      </c>
      <c r="C95" s="26"/>
      <c r="D95" s="20" t="s">
        <v>28</v>
      </c>
      <c r="E95" s="20" t="s">
        <v>28</v>
      </c>
      <c r="F95" s="20" t="s">
        <v>28</v>
      </c>
      <c r="G95" s="20">
        <v>4</v>
      </c>
      <c r="H95" s="20">
        <v>0</v>
      </c>
      <c r="I95" s="20">
        <v>1</v>
      </c>
      <c r="J95" s="20" t="s">
        <v>28</v>
      </c>
      <c r="K95" s="20" t="s">
        <v>28</v>
      </c>
      <c r="L95" s="20" t="s">
        <v>28</v>
      </c>
      <c r="M95" s="20">
        <v>3</v>
      </c>
      <c r="N95" s="20">
        <v>0</v>
      </c>
      <c r="O95" s="20">
        <v>1</v>
      </c>
    </row>
    <row r="96" spans="2:15" ht="12" customHeight="1"/>
    <row r="97" spans="2:15" s="3" customFormat="1" ht="12" customHeight="1">
      <c r="B97" s="4" t="s">
        <v>35</v>
      </c>
      <c r="C97" s="4"/>
      <c r="D97" s="4"/>
      <c r="E97" s="4"/>
      <c r="F97" s="4"/>
      <c r="G97" s="4"/>
      <c r="H97" s="4"/>
      <c r="I97" s="4"/>
      <c r="J97" s="5"/>
      <c r="K97" s="36" t="s">
        <v>27</v>
      </c>
      <c r="L97" s="36"/>
      <c r="M97" s="36"/>
      <c r="N97" s="36"/>
      <c r="O97" s="36"/>
    </row>
    <row r="98" spans="2:15" ht="6.75" customHeight="1">
      <c r="B98" s="6"/>
      <c r="C98" s="6"/>
      <c r="D98" s="6"/>
      <c r="E98" s="6"/>
      <c r="F98" s="6"/>
      <c r="G98" s="6"/>
      <c r="H98" s="6"/>
      <c r="I98" s="6"/>
      <c r="J98" s="7"/>
      <c r="K98" s="7"/>
      <c r="L98" s="7"/>
      <c r="M98" s="8"/>
      <c r="N98" s="8"/>
      <c r="O98" s="8"/>
    </row>
    <row r="99" spans="2:15" s="11" customFormat="1" ht="13.5" customHeight="1">
      <c r="B99" s="34" t="s">
        <v>31</v>
      </c>
      <c r="C99" s="35"/>
      <c r="D99" s="27" t="s">
        <v>29</v>
      </c>
      <c r="E99" s="27"/>
      <c r="F99" s="27"/>
      <c r="G99" s="27"/>
      <c r="H99" s="27"/>
      <c r="I99" s="28"/>
      <c r="J99" s="23" t="s">
        <v>30</v>
      </c>
      <c r="K99" s="23"/>
      <c r="L99" s="23"/>
      <c r="M99" s="23"/>
      <c r="N99" s="23"/>
      <c r="O99" s="24"/>
    </row>
    <row r="100" spans="2:15" s="11" customFormat="1" ht="13.5" customHeight="1">
      <c r="B100" s="34"/>
      <c r="C100" s="35"/>
      <c r="D100" s="19" t="s">
        <v>48</v>
      </c>
      <c r="E100" s="19" t="s">
        <v>43</v>
      </c>
      <c r="F100" s="19" t="s">
        <v>44</v>
      </c>
      <c r="G100" s="19" t="s">
        <v>45</v>
      </c>
      <c r="H100" s="19" t="s">
        <v>46</v>
      </c>
      <c r="I100" s="19" t="s">
        <v>47</v>
      </c>
      <c r="J100" s="19" t="s">
        <v>48</v>
      </c>
      <c r="K100" s="19" t="s">
        <v>43</v>
      </c>
      <c r="L100" s="19" t="s">
        <v>44</v>
      </c>
      <c r="M100" s="19" t="s">
        <v>45</v>
      </c>
      <c r="N100" s="19" t="s">
        <v>46</v>
      </c>
      <c r="O100" s="19" t="s">
        <v>47</v>
      </c>
    </row>
    <row r="101" spans="2:15" ht="13.5" customHeight="1">
      <c r="B101" s="29" t="s">
        <v>3</v>
      </c>
      <c r="C101" s="30"/>
      <c r="D101" s="17">
        <v>5542</v>
      </c>
      <c r="E101" s="17">
        <v>5192</v>
      </c>
      <c r="F101" s="17">
        <v>4813</v>
      </c>
      <c r="G101" s="17">
        <f>G105+G116+G125+G126</f>
        <v>4392</v>
      </c>
      <c r="H101" s="17">
        <f>H105+H116+H125+H126</f>
        <v>3914</v>
      </c>
      <c r="I101" s="17">
        <f>I105+I116+I125+I126</f>
        <v>3439</v>
      </c>
      <c r="J101" s="17">
        <v>6012</v>
      </c>
      <c r="K101" s="17">
        <v>5705</v>
      </c>
      <c r="L101" s="17">
        <v>5388</v>
      </c>
      <c r="M101" s="17">
        <f>M105+M116+M125+M126</f>
        <v>4997</v>
      </c>
      <c r="N101" s="17">
        <f>N105+N116+N125+N126</f>
        <v>4513</v>
      </c>
      <c r="O101" s="17">
        <f>O105+O116+O125+O126</f>
        <v>3989</v>
      </c>
    </row>
    <row r="102" spans="2:15" ht="13.5" customHeight="1">
      <c r="B102" s="31" t="s">
        <v>0</v>
      </c>
      <c r="C102" s="13" t="s">
        <v>4</v>
      </c>
      <c r="D102" s="18">
        <v>233</v>
      </c>
      <c r="E102" s="18">
        <v>187</v>
      </c>
      <c r="F102" s="18">
        <v>142</v>
      </c>
      <c r="G102" s="18">
        <v>126</v>
      </c>
      <c r="H102" s="18">
        <v>99</v>
      </c>
      <c r="I102" s="18">
        <v>72</v>
      </c>
      <c r="J102" s="18">
        <v>216</v>
      </c>
      <c r="K102" s="18">
        <v>166</v>
      </c>
      <c r="L102" s="18">
        <v>135</v>
      </c>
      <c r="M102" s="18">
        <v>117</v>
      </c>
      <c r="N102" s="18">
        <v>93</v>
      </c>
      <c r="O102" s="18">
        <v>73</v>
      </c>
    </row>
    <row r="103" spans="2:15" ht="13.5" customHeight="1">
      <c r="B103" s="32"/>
      <c r="C103" s="13" t="s">
        <v>5</v>
      </c>
      <c r="D103" s="18">
        <v>303</v>
      </c>
      <c r="E103" s="18">
        <v>250</v>
      </c>
      <c r="F103" s="18">
        <v>200</v>
      </c>
      <c r="G103" s="18">
        <v>146</v>
      </c>
      <c r="H103" s="18">
        <v>122</v>
      </c>
      <c r="I103" s="18">
        <v>103</v>
      </c>
      <c r="J103" s="18">
        <v>288</v>
      </c>
      <c r="K103" s="18">
        <v>233</v>
      </c>
      <c r="L103" s="18">
        <v>171</v>
      </c>
      <c r="M103" s="18">
        <v>148</v>
      </c>
      <c r="N103" s="18">
        <v>130</v>
      </c>
      <c r="O103" s="18">
        <v>89</v>
      </c>
    </row>
    <row r="104" spans="2:15" ht="13.5" customHeight="1">
      <c r="B104" s="32"/>
      <c r="C104" s="14" t="s">
        <v>6</v>
      </c>
      <c r="D104" s="17">
        <v>372</v>
      </c>
      <c r="E104" s="17">
        <v>308</v>
      </c>
      <c r="F104" s="17">
        <v>251</v>
      </c>
      <c r="G104" s="17">
        <v>200</v>
      </c>
      <c r="H104" s="17">
        <v>144</v>
      </c>
      <c r="I104" s="17">
        <v>121</v>
      </c>
      <c r="J104" s="17">
        <v>325</v>
      </c>
      <c r="K104" s="17">
        <v>285</v>
      </c>
      <c r="L104" s="17">
        <v>236</v>
      </c>
      <c r="M104" s="17">
        <v>170</v>
      </c>
      <c r="N104" s="17">
        <v>147</v>
      </c>
      <c r="O104" s="17">
        <v>121</v>
      </c>
    </row>
    <row r="105" spans="2:15" ht="13.5" customHeight="1">
      <c r="B105" s="33"/>
      <c r="C105" s="14" t="s">
        <v>7</v>
      </c>
      <c r="D105" s="17">
        <v>908</v>
      </c>
      <c r="E105" s="17">
        <v>745</v>
      </c>
      <c r="F105" s="17">
        <v>593</v>
      </c>
      <c r="G105" s="17">
        <f>SUM(G102:G104)</f>
        <v>472</v>
      </c>
      <c r="H105" s="17">
        <f>SUM(H102:H104)</f>
        <v>365</v>
      </c>
      <c r="I105" s="17">
        <f>SUM(I102:I104)</f>
        <v>296</v>
      </c>
      <c r="J105" s="17">
        <v>829</v>
      </c>
      <c r="K105" s="17">
        <v>684</v>
      </c>
      <c r="L105" s="17">
        <v>542</v>
      </c>
      <c r="M105" s="17">
        <f>SUM(M102:M104)</f>
        <v>435</v>
      </c>
      <c r="N105" s="17">
        <f>SUM(N102:N104)</f>
        <v>370</v>
      </c>
      <c r="O105" s="17">
        <f>SUM(O102:O104)</f>
        <v>283</v>
      </c>
    </row>
    <row r="106" spans="2:15" ht="13.5" customHeight="1">
      <c r="B106" s="21" t="s">
        <v>1</v>
      </c>
      <c r="C106" s="13" t="s">
        <v>22</v>
      </c>
      <c r="D106" s="18">
        <v>351</v>
      </c>
      <c r="E106" s="18">
        <v>316</v>
      </c>
      <c r="F106" s="18">
        <v>258</v>
      </c>
      <c r="G106" s="18">
        <v>201</v>
      </c>
      <c r="H106" s="18">
        <v>164</v>
      </c>
      <c r="I106" s="18">
        <v>115</v>
      </c>
      <c r="J106" s="18">
        <v>336</v>
      </c>
      <c r="K106" s="18">
        <v>274</v>
      </c>
      <c r="L106" s="18">
        <v>232</v>
      </c>
      <c r="M106" s="18">
        <v>204</v>
      </c>
      <c r="N106" s="18">
        <v>140</v>
      </c>
      <c r="O106" s="18">
        <v>121</v>
      </c>
    </row>
    <row r="107" spans="2:15" ht="13.5" customHeight="1">
      <c r="B107" s="21"/>
      <c r="C107" s="13" t="s">
        <v>23</v>
      </c>
      <c r="D107" s="18">
        <v>208</v>
      </c>
      <c r="E107" s="18">
        <v>224</v>
      </c>
      <c r="F107" s="18">
        <v>206</v>
      </c>
      <c r="G107" s="18">
        <v>146</v>
      </c>
      <c r="H107" s="18">
        <v>105</v>
      </c>
      <c r="I107" s="18">
        <v>95</v>
      </c>
      <c r="J107" s="18">
        <v>249</v>
      </c>
      <c r="K107" s="18">
        <v>214</v>
      </c>
      <c r="L107" s="18">
        <v>200</v>
      </c>
      <c r="M107" s="18">
        <v>154</v>
      </c>
      <c r="N107" s="18">
        <v>111</v>
      </c>
      <c r="O107" s="18">
        <v>68</v>
      </c>
    </row>
    <row r="108" spans="2:15" ht="13.5" customHeight="1">
      <c r="B108" s="21"/>
      <c r="C108" s="13" t="s">
        <v>24</v>
      </c>
      <c r="D108" s="18">
        <v>236</v>
      </c>
      <c r="E108" s="18">
        <v>225</v>
      </c>
      <c r="F108" s="18">
        <v>218</v>
      </c>
      <c r="G108" s="18">
        <v>189</v>
      </c>
      <c r="H108" s="18">
        <v>151</v>
      </c>
      <c r="I108" s="18">
        <v>99</v>
      </c>
      <c r="J108" s="18">
        <v>195</v>
      </c>
      <c r="K108" s="18">
        <v>226</v>
      </c>
      <c r="L108" s="18">
        <v>196</v>
      </c>
      <c r="M108" s="18">
        <v>148</v>
      </c>
      <c r="N108" s="18">
        <v>124</v>
      </c>
      <c r="O108" s="18">
        <v>95</v>
      </c>
    </row>
    <row r="109" spans="2:15" ht="13.5" customHeight="1">
      <c r="B109" s="21"/>
      <c r="C109" s="13" t="s">
        <v>8</v>
      </c>
      <c r="D109" s="18">
        <v>303</v>
      </c>
      <c r="E109" s="18">
        <v>219</v>
      </c>
      <c r="F109" s="18">
        <v>200</v>
      </c>
      <c r="G109" s="18">
        <v>200</v>
      </c>
      <c r="H109" s="18">
        <v>178</v>
      </c>
      <c r="I109" s="18">
        <v>136</v>
      </c>
      <c r="J109" s="18">
        <v>283</v>
      </c>
      <c r="K109" s="18">
        <v>207</v>
      </c>
      <c r="L109" s="18">
        <v>200</v>
      </c>
      <c r="M109" s="18">
        <v>190</v>
      </c>
      <c r="N109" s="18">
        <v>144</v>
      </c>
      <c r="O109" s="18">
        <v>107</v>
      </c>
    </row>
    <row r="110" spans="2:15" ht="13.5" customHeight="1">
      <c r="B110" s="21"/>
      <c r="C110" s="13" t="s">
        <v>9</v>
      </c>
      <c r="D110" s="18">
        <v>376</v>
      </c>
      <c r="E110" s="18">
        <v>303</v>
      </c>
      <c r="F110" s="18">
        <v>214</v>
      </c>
      <c r="G110" s="18">
        <v>206</v>
      </c>
      <c r="H110" s="18">
        <v>200</v>
      </c>
      <c r="I110" s="18">
        <v>170</v>
      </c>
      <c r="J110" s="18">
        <v>355</v>
      </c>
      <c r="K110" s="18">
        <v>298</v>
      </c>
      <c r="L110" s="18">
        <v>209</v>
      </c>
      <c r="M110" s="18">
        <v>214</v>
      </c>
      <c r="N110" s="18">
        <v>181</v>
      </c>
      <c r="O110" s="18">
        <v>144</v>
      </c>
    </row>
    <row r="111" spans="2:15" ht="13.5" customHeight="1">
      <c r="B111" s="21"/>
      <c r="C111" s="13" t="s">
        <v>10</v>
      </c>
      <c r="D111" s="18">
        <v>442</v>
      </c>
      <c r="E111" s="18">
        <v>345</v>
      </c>
      <c r="F111" s="18">
        <v>303</v>
      </c>
      <c r="G111" s="18">
        <v>223</v>
      </c>
      <c r="H111" s="18">
        <v>185</v>
      </c>
      <c r="I111" s="18">
        <v>195</v>
      </c>
      <c r="J111" s="18">
        <v>443</v>
      </c>
      <c r="K111" s="18">
        <v>348</v>
      </c>
      <c r="L111" s="18">
        <v>299</v>
      </c>
      <c r="M111" s="18">
        <v>205</v>
      </c>
      <c r="N111" s="18">
        <v>209</v>
      </c>
      <c r="O111" s="18">
        <v>171</v>
      </c>
    </row>
    <row r="112" spans="2:15" ht="13.5" customHeight="1">
      <c r="B112" s="21"/>
      <c r="C112" s="13" t="s">
        <v>11</v>
      </c>
      <c r="D112" s="18">
        <v>440</v>
      </c>
      <c r="E112" s="18">
        <v>425</v>
      </c>
      <c r="F112" s="18">
        <v>347</v>
      </c>
      <c r="G112" s="18">
        <v>296</v>
      </c>
      <c r="H112" s="18">
        <v>223</v>
      </c>
      <c r="I112" s="18">
        <v>174</v>
      </c>
      <c r="J112" s="18">
        <v>407</v>
      </c>
      <c r="K112" s="18">
        <v>429</v>
      </c>
      <c r="L112" s="18">
        <v>340</v>
      </c>
      <c r="M112" s="18">
        <v>291</v>
      </c>
      <c r="N112" s="18">
        <v>204</v>
      </c>
      <c r="O112" s="18">
        <v>196</v>
      </c>
    </row>
    <row r="113" spans="2:15" ht="13.5" customHeight="1">
      <c r="B113" s="21"/>
      <c r="C113" s="13" t="s">
        <v>12</v>
      </c>
      <c r="D113" s="18">
        <v>306</v>
      </c>
      <c r="E113" s="18">
        <v>432</v>
      </c>
      <c r="F113" s="18">
        <v>415</v>
      </c>
      <c r="G113" s="18">
        <v>337</v>
      </c>
      <c r="H113" s="18">
        <v>286</v>
      </c>
      <c r="I113" s="18">
        <v>214</v>
      </c>
      <c r="J113" s="18">
        <v>339</v>
      </c>
      <c r="K113" s="18">
        <v>408</v>
      </c>
      <c r="L113" s="18">
        <v>431</v>
      </c>
      <c r="M113" s="18">
        <v>346</v>
      </c>
      <c r="N113" s="18">
        <v>284</v>
      </c>
      <c r="O113" s="18">
        <v>197</v>
      </c>
    </row>
    <row r="114" spans="2:15" ht="13.5" customHeight="1">
      <c r="B114" s="21"/>
      <c r="C114" s="13" t="s">
        <v>13</v>
      </c>
      <c r="D114" s="18">
        <v>384</v>
      </c>
      <c r="E114" s="18">
        <v>303</v>
      </c>
      <c r="F114" s="18">
        <v>417</v>
      </c>
      <c r="G114" s="18">
        <v>413</v>
      </c>
      <c r="H114" s="18">
        <v>341</v>
      </c>
      <c r="I114" s="18">
        <v>280</v>
      </c>
      <c r="J114" s="18">
        <v>461</v>
      </c>
      <c r="K114" s="18">
        <v>333</v>
      </c>
      <c r="L114" s="18">
        <v>405</v>
      </c>
      <c r="M114" s="18">
        <v>421</v>
      </c>
      <c r="N114" s="18">
        <v>338</v>
      </c>
      <c r="O114" s="18">
        <v>287</v>
      </c>
    </row>
    <row r="115" spans="2:15" ht="13.5" customHeight="1">
      <c r="B115" s="21"/>
      <c r="C115" s="14" t="s">
        <v>14</v>
      </c>
      <c r="D115" s="17">
        <v>475</v>
      </c>
      <c r="E115" s="17">
        <v>369</v>
      </c>
      <c r="F115" s="17">
        <v>286</v>
      </c>
      <c r="G115" s="17">
        <v>413</v>
      </c>
      <c r="H115" s="17">
        <v>388</v>
      </c>
      <c r="I115" s="17">
        <v>326</v>
      </c>
      <c r="J115" s="17">
        <v>551</v>
      </c>
      <c r="K115" s="17">
        <v>464</v>
      </c>
      <c r="L115" s="17">
        <v>333</v>
      </c>
      <c r="M115" s="17">
        <v>399</v>
      </c>
      <c r="N115" s="17">
        <v>409</v>
      </c>
      <c r="O115" s="17">
        <v>337</v>
      </c>
    </row>
    <row r="116" spans="2:15" ht="13.5" customHeight="1">
      <c r="B116" s="22"/>
      <c r="C116" s="14" t="s">
        <v>7</v>
      </c>
      <c r="D116" s="17">
        <v>3521</v>
      </c>
      <c r="E116" s="17">
        <v>3161</v>
      </c>
      <c r="F116" s="17">
        <v>2864</v>
      </c>
      <c r="G116" s="17">
        <f>SUM(G106:G115)</f>
        <v>2624</v>
      </c>
      <c r="H116" s="17">
        <f>SUM(H106:H115)</f>
        <v>2221</v>
      </c>
      <c r="I116" s="17">
        <f>SUM(I106:I115)</f>
        <v>1804</v>
      </c>
      <c r="J116" s="17">
        <v>3619</v>
      </c>
      <c r="K116" s="17">
        <v>3201</v>
      </c>
      <c r="L116" s="17">
        <v>2845</v>
      </c>
      <c r="M116" s="17">
        <f>SUM(M106:M115)</f>
        <v>2572</v>
      </c>
      <c r="N116" s="17">
        <f>SUM(N106:N115)</f>
        <v>2144</v>
      </c>
      <c r="O116" s="17">
        <f>SUM(O106:O115)</f>
        <v>1723</v>
      </c>
    </row>
    <row r="117" spans="2:15" ht="13.5" customHeight="1">
      <c r="B117" s="21" t="s">
        <v>2</v>
      </c>
      <c r="C117" s="13" t="s">
        <v>25</v>
      </c>
      <c r="D117" s="18">
        <v>451</v>
      </c>
      <c r="E117" s="18">
        <v>442</v>
      </c>
      <c r="F117" s="18">
        <v>360</v>
      </c>
      <c r="G117" s="18">
        <v>267</v>
      </c>
      <c r="H117" s="18">
        <v>395</v>
      </c>
      <c r="I117" s="18">
        <v>375</v>
      </c>
      <c r="J117" s="18">
        <v>557</v>
      </c>
      <c r="K117" s="18">
        <v>536</v>
      </c>
      <c r="L117" s="18">
        <v>464</v>
      </c>
      <c r="M117" s="18">
        <v>316</v>
      </c>
      <c r="N117" s="18">
        <v>382</v>
      </c>
      <c r="O117" s="18">
        <v>403</v>
      </c>
    </row>
    <row r="118" spans="2:15" ht="13.5" customHeight="1">
      <c r="B118" s="21"/>
      <c r="C118" s="13" t="s">
        <v>26</v>
      </c>
      <c r="D118" s="18">
        <v>318</v>
      </c>
      <c r="E118" s="18">
        <v>405</v>
      </c>
      <c r="F118" s="18">
        <v>410</v>
      </c>
      <c r="G118" s="18">
        <v>314</v>
      </c>
      <c r="H118" s="18">
        <v>238</v>
      </c>
      <c r="I118" s="18">
        <v>361</v>
      </c>
      <c r="J118" s="18">
        <v>371</v>
      </c>
      <c r="K118" s="18">
        <v>519</v>
      </c>
      <c r="L118" s="18">
        <v>505</v>
      </c>
      <c r="M118" s="18">
        <v>441</v>
      </c>
      <c r="N118" s="18">
        <v>304</v>
      </c>
      <c r="O118" s="18">
        <v>359</v>
      </c>
    </row>
    <row r="119" spans="2:15" ht="13.5" customHeight="1">
      <c r="B119" s="21"/>
      <c r="C119" s="13" t="s">
        <v>15</v>
      </c>
      <c r="D119" s="18">
        <v>186</v>
      </c>
      <c r="E119" s="18">
        <v>244</v>
      </c>
      <c r="F119" s="18">
        <v>322</v>
      </c>
      <c r="G119" s="18">
        <v>341</v>
      </c>
      <c r="H119" s="18">
        <v>262</v>
      </c>
      <c r="I119" s="18">
        <v>198</v>
      </c>
      <c r="J119" s="18">
        <v>300</v>
      </c>
      <c r="K119" s="18">
        <v>347</v>
      </c>
      <c r="L119" s="18">
        <v>486</v>
      </c>
      <c r="M119" s="18">
        <v>471</v>
      </c>
      <c r="N119" s="18">
        <v>415</v>
      </c>
      <c r="O119" s="18">
        <v>281</v>
      </c>
    </row>
    <row r="120" spans="2:15" ht="13.5" customHeight="1">
      <c r="B120" s="21"/>
      <c r="C120" s="13" t="s">
        <v>16</v>
      </c>
      <c r="D120" s="18">
        <v>104</v>
      </c>
      <c r="E120" s="18">
        <v>118</v>
      </c>
      <c r="F120" s="18">
        <v>173</v>
      </c>
      <c r="G120" s="18">
        <v>244</v>
      </c>
      <c r="H120" s="18">
        <v>254</v>
      </c>
      <c r="I120" s="18">
        <v>192</v>
      </c>
      <c r="J120" s="18">
        <v>210</v>
      </c>
      <c r="K120" s="18">
        <v>222</v>
      </c>
      <c r="L120" s="18">
        <v>297</v>
      </c>
      <c r="M120" s="18">
        <v>446</v>
      </c>
      <c r="N120" s="18">
        <v>396</v>
      </c>
      <c r="O120" s="18">
        <v>352</v>
      </c>
    </row>
    <row r="121" spans="2:15" ht="13.5" customHeight="1">
      <c r="B121" s="21"/>
      <c r="C121" s="13" t="s">
        <v>17</v>
      </c>
      <c r="D121" s="18">
        <v>44</v>
      </c>
      <c r="E121" s="18">
        <v>57</v>
      </c>
      <c r="F121" s="18">
        <v>65</v>
      </c>
      <c r="G121" s="18">
        <v>104</v>
      </c>
      <c r="H121" s="18">
        <v>130</v>
      </c>
      <c r="I121" s="18">
        <v>150</v>
      </c>
      <c r="J121" s="18">
        <v>94</v>
      </c>
      <c r="K121" s="18">
        <v>142</v>
      </c>
      <c r="L121" s="18">
        <v>157</v>
      </c>
      <c r="M121" s="18">
        <v>210</v>
      </c>
      <c r="N121" s="18">
        <v>339</v>
      </c>
      <c r="O121" s="18">
        <v>330</v>
      </c>
    </row>
    <row r="122" spans="2:15" ht="13.5" customHeight="1">
      <c r="B122" s="21"/>
      <c r="C122" s="13" t="s">
        <v>18</v>
      </c>
      <c r="D122" s="18">
        <v>10</v>
      </c>
      <c r="E122" s="18">
        <v>18</v>
      </c>
      <c r="F122" s="18">
        <v>23</v>
      </c>
      <c r="G122" s="18">
        <v>21</v>
      </c>
      <c r="H122" s="18">
        <v>40</v>
      </c>
      <c r="I122" s="18">
        <v>54</v>
      </c>
      <c r="J122" s="18">
        <v>29</v>
      </c>
      <c r="K122" s="18">
        <v>48</v>
      </c>
      <c r="L122" s="18">
        <v>76</v>
      </c>
      <c r="M122" s="18">
        <v>79</v>
      </c>
      <c r="N122" s="18">
        <v>122</v>
      </c>
      <c r="O122" s="18">
        <v>207</v>
      </c>
    </row>
    <row r="123" spans="2:15" ht="13.5" customHeight="1">
      <c r="B123" s="21"/>
      <c r="C123" s="13" t="s">
        <v>19</v>
      </c>
      <c r="D123" s="18" t="s">
        <v>28</v>
      </c>
      <c r="E123" s="18">
        <v>2</v>
      </c>
      <c r="F123" s="18">
        <v>3</v>
      </c>
      <c r="G123" s="18">
        <v>5</v>
      </c>
      <c r="H123" s="18">
        <v>5</v>
      </c>
      <c r="I123" s="18">
        <v>8</v>
      </c>
      <c r="J123" s="18">
        <v>3</v>
      </c>
      <c r="K123" s="18">
        <v>5</v>
      </c>
      <c r="L123" s="18">
        <v>15</v>
      </c>
      <c r="M123" s="18">
        <v>24</v>
      </c>
      <c r="N123" s="18">
        <v>29</v>
      </c>
      <c r="O123" s="18">
        <v>46</v>
      </c>
    </row>
    <row r="124" spans="2:15" ht="13.5" customHeight="1">
      <c r="B124" s="21"/>
      <c r="C124" s="14" t="s">
        <v>20</v>
      </c>
      <c r="D124" s="17" t="s">
        <v>28</v>
      </c>
      <c r="E124" s="17" t="s">
        <v>28</v>
      </c>
      <c r="F124" s="17" t="s">
        <v>28</v>
      </c>
      <c r="G124" s="17">
        <v>0</v>
      </c>
      <c r="H124" s="17">
        <v>0</v>
      </c>
      <c r="I124" s="17">
        <v>0</v>
      </c>
      <c r="J124" s="17" t="s">
        <v>28</v>
      </c>
      <c r="K124" s="17">
        <v>1</v>
      </c>
      <c r="L124" s="17">
        <v>1</v>
      </c>
      <c r="M124" s="17">
        <v>3</v>
      </c>
      <c r="N124" s="17">
        <v>6</v>
      </c>
      <c r="O124" s="17">
        <v>5</v>
      </c>
    </row>
    <row r="125" spans="2:15" ht="13.5" customHeight="1">
      <c r="B125" s="22"/>
      <c r="C125" s="14" t="s">
        <v>7</v>
      </c>
      <c r="D125" s="17">
        <v>1113</v>
      </c>
      <c r="E125" s="17">
        <v>1286</v>
      </c>
      <c r="F125" s="17">
        <v>1356</v>
      </c>
      <c r="G125" s="17">
        <f>SUM(G117:G124)</f>
        <v>1296</v>
      </c>
      <c r="H125" s="17">
        <f>SUM(H117:H124)</f>
        <v>1324</v>
      </c>
      <c r="I125" s="17">
        <f>SUM(I117:I124)</f>
        <v>1338</v>
      </c>
      <c r="J125" s="17">
        <v>1564</v>
      </c>
      <c r="K125" s="17">
        <v>1820</v>
      </c>
      <c r="L125" s="17">
        <v>2001</v>
      </c>
      <c r="M125" s="17">
        <f>SUM(M117:M124)</f>
        <v>1990</v>
      </c>
      <c r="N125" s="17">
        <f>SUM(N117:N124)</f>
        <v>1993</v>
      </c>
      <c r="O125" s="17">
        <f>SUM(O117:O124)</f>
        <v>1983</v>
      </c>
    </row>
    <row r="126" spans="2:15" ht="13.5" customHeight="1">
      <c r="B126" s="25" t="s">
        <v>21</v>
      </c>
      <c r="C126" s="26"/>
      <c r="D126" s="20" t="s">
        <v>28</v>
      </c>
      <c r="E126" s="20" t="s">
        <v>28</v>
      </c>
      <c r="F126" s="20" t="s">
        <v>28</v>
      </c>
      <c r="G126" s="20">
        <v>0</v>
      </c>
      <c r="H126" s="20">
        <v>4</v>
      </c>
      <c r="I126" s="20">
        <v>1</v>
      </c>
      <c r="J126" s="20" t="s">
        <v>28</v>
      </c>
      <c r="K126" s="20" t="s">
        <v>28</v>
      </c>
      <c r="L126" s="20" t="s">
        <v>28</v>
      </c>
      <c r="M126" s="20">
        <v>0</v>
      </c>
      <c r="N126" s="20">
        <v>6</v>
      </c>
      <c r="O126" s="20">
        <v>0</v>
      </c>
    </row>
    <row r="127" spans="2:15" ht="12" customHeight="1">
      <c r="B127" s="6"/>
      <c r="C127" s="6"/>
      <c r="D127" s="6"/>
      <c r="E127" s="6"/>
      <c r="F127" s="6"/>
      <c r="G127" s="6"/>
      <c r="H127" s="6"/>
      <c r="I127" s="6"/>
      <c r="J127" s="7"/>
      <c r="K127" s="7"/>
      <c r="L127" s="7"/>
      <c r="M127" s="7"/>
      <c r="N127" s="7"/>
      <c r="O127" s="7"/>
    </row>
    <row r="128" spans="2:15" s="3" customFormat="1" ht="12" customHeight="1">
      <c r="B128" s="4" t="s">
        <v>36</v>
      </c>
      <c r="C128" s="4"/>
      <c r="D128" s="4"/>
      <c r="E128" s="4"/>
      <c r="F128" s="4"/>
      <c r="G128" s="4"/>
      <c r="H128" s="4"/>
      <c r="I128" s="4"/>
      <c r="J128" s="5"/>
      <c r="K128" s="36" t="s">
        <v>27</v>
      </c>
      <c r="L128" s="36"/>
      <c r="M128" s="36"/>
      <c r="N128" s="36"/>
      <c r="O128" s="36"/>
    </row>
    <row r="129" spans="2:15" ht="6.75" customHeight="1">
      <c r="B129" s="6"/>
      <c r="C129" s="6"/>
      <c r="D129" s="6"/>
      <c r="E129" s="6"/>
      <c r="F129" s="6"/>
      <c r="G129" s="6"/>
      <c r="H129" s="6"/>
      <c r="I129" s="6"/>
      <c r="J129" s="7"/>
      <c r="K129" s="7"/>
      <c r="L129" s="7"/>
      <c r="M129" s="8"/>
      <c r="N129" s="8"/>
      <c r="O129" s="8"/>
    </row>
    <row r="130" spans="2:15" s="11" customFormat="1" ht="13.5" customHeight="1">
      <c r="B130" s="34" t="s">
        <v>31</v>
      </c>
      <c r="C130" s="35"/>
      <c r="D130" s="27" t="s">
        <v>29</v>
      </c>
      <c r="E130" s="27"/>
      <c r="F130" s="27"/>
      <c r="G130" s="27"/>
      <c r="H130" s="27"/>
      <c r="I130" s="28"/>
      <c r="J130" s="23" t="s">
        <v>30</v>
      </c>
      <c r="K130" s="23"/>
      <c r="L130" s="23"/>
      <c r="M130" s="23"/>
      <c r="N130" s="23"/>
      <c r="O130" s="24"/>
    </row>
    <row r="131" spans="2:15" s="11" customFormat="1" ht="13.5" customHeight="1">
      <c r="B131" s="27"/>
      <c r="C131" s="28"/>
      <c r="D131" s="19" t="s">
        <v>48</v>
      </c>
      <c r="E131" s="19" t="s">
        <v>43</v>
      </c>
      <c r="F131" s="19" t="s">
        <v>44</v>
      </c>
      <c r="G131" s="19" t="s">
        <v>45</v>
      </c>
      <c r="H131" s="19" t="s">
        <v>46</v>
      </c>
      <c r="I131" s="19" t="s">
        <v>47</v>
      </c>
      <c r="J131" s="19" t="s">
        <v>48</v>
      </c>
      <c r="K131" s="19" t="s">
        <v>43</v>
      </c>
      <c r="L131" s="19" t="s">
        <v>44</v>
      </c>
      <c r="M131" s="19" t="s">
        <v>45</v>
      </c>
      <c r="N131" s="19" t="s">
        <v>46</v>
      </c>
      <c r="O131" s="19" t="s">
        <v>47</v>
      </c>
    </row>
    <row r="132" spans="2:15" ht="13.5" customHeight="1">
      <c r="B132" s="29" t="s">
        <v>3</v>
      </c>
      <c r="C132" s="30"/>
      <c r="D132" s="17">
        <v>5809</v>
      </c>
      <c r="E132" s="17">
        <v>5626</v>
      </c>
      <c r="F132" s="17">
        <v>5345</v>
      </c>
      <c r="G132" s="17">
        <f>G136+G147+G156+G157</f>
        <v>5038</v>
      </c>
      <c r="H132" s="17">
        <f>H136+H147+H156+H157</f>
        <v>4504</v>
      </c>
      <c r="I132" s="17">
        <f>I136+I147+I156+I157</f>
        <v>4057</v>
      </c>
      <c r="J132" s="17">
        <v>6368</v>
      </c>
      <c r="K132" s="17">
        <v>6244</v>
      </c>
      <c r="L132" s="17">
        <v>5934</v>
      </c>
      <c r="M132" s="17">
        <f>M136+M147+M156+M157</f>
        <v>5607</v>
      </c>
      <c r="N132" s="17">
        <f>N136+N147+N156+N157</f>
        <v>5020</v>
      </c>
      <c r="O132" s="17">
        <f>O136+O147+O156+O157</f>
        <v>4461</v>
      </c>
    </row>
    <row r="133" spans="2:15" ht="13.5" customHeight="1">
      <c r="B133" s="31" t="s">
        <v>0</v>
      </c>
      <c r="C133" s="13" t="s">
        <v>4</v>
      </c>
      <c r="D133" s="18">
        <v>247</v>
      </c>
      <c r="E133" s="18">
        <v>222</v>
      </c>
      <c r="F133" s="18">
        <v>184</v>
      </c>
      <c r="G133" s="18">
        <v>170</v>
      </c>
      <c r="H133" s="18">
        <v>130</v>
      </c>
      <c r="I133" s="18">
        <v>76</v>
      </c>
      <c r="J133" s="18">
        <v>234</v>
      </c>
      <c r="K133" s="18">
        <v>187</v>
      </c>
      <c r="L133" s="18">
        <v>180</v>
      </c>
      <c r="M133" s="18">
        <v>169</v>
      </c>
      <c r="N133" s="18">
        <v>132</v>
      </c>
      <c r="O133" s="18">
        <v>83</v>
      </c>
    </row>
    <row r="134" spans="2:15" ht="13.5" customHeight="1">
      <c r="B134" s="32"/>
      <c r="C134" s="13" t="s">
        <v>5</v>
      </c>
      <c r="D134" s="18">
        <v>303</v>
      </c>
      <c r="E134" s="18">
        <v>264</v>
      </c>
      <c r="F134" s="18">
        <v>226</v>
      </c>
      <c r="G134" s="18">
        <v>195</v>
      </c>
      <c r="H134" s="18">
        <v>167</v>
      </c>
      <c r="I134" s="18">
        <v>132</v>
      </c>
      <c r="J134" s="18">
        <v>286</v>
      </c>
      <c r="K134" s="18">
        <v>242</v>
      </c>
      <c r="L134" s="18">
        <v>196</v>
      </c>
      <c r="M134" s="18">
        <v>190</v>
      </c>
      <c r="N134" s="18">
        <v>171</v>
      </c>
      <c r="O134" s="18">
        <v>128</v>
      </c>
    </row>
    <row r="135" spans="2:15" ht="13.5" customHeight="1">
      <c r="B135" s="32"/>
      <c r="C135" s="14" t="s">
        <v>6</v>
      </c>
      <c r="D135" s="17">
        <v>375</v>
      </c>
      <c r="E135" s="17">
        <v>306</v>
      </c>
      <c r="F135" s="17">
        <v>262</v>
      </c>
      <c r="G135" s="17">
        <v>232</v>
      </c>
      <c r="H135" s="17">
        <v>196</v>
      </c>
      <c r="I135" s="17">
        <v>165</v>
      </c>
      <c r="J135" s="17">
        <v>332</v>
      </c>
      <c r="K135" s="17">
        <v>295</v>
      </c>
      <c r="L135" s="17">
        <v>247</v>
      </c>
      <c r="M135" s="17">
        <v>193</v>
      </c>
      <c r="N135" s="17">
        <v>181</v>
      </c>
      <c r="O135" s="17">
        <v>166</v>
      </c>
    </row>
    <row r="136" spans="2:15" ht="13.5" customHeight="1">
      <c r="B136" s="33"/>
      <c r="C136" s="14" t="s">
        <v>7</v>
      </c>
      <c r="D136" s="17">
        <v>925</v>
      </c>
      <c r="E136" s="17">
        <v>792</v>
      </c>
      <c r="F136" s="17">
        <v>672</v>
      </c>
      <c r="G136" s="17">
        <f>SUM(G133:G135)</f>
        <v>597</v>
      </c>
      <c r="H136" s="17">
        <f>SUM(H133:H135)</f>
        <v>493</v>
      </c>
      <c r="I136" s="17">
        <f>SUM(I133:I135)</f>
        <v>373</v>
      </c>
      <c r="J136" s="17">
        <v>852</v>
      </c>
      <c r="K136" s="17">
        <v>724</v>
      </c>
      <c r="L136" s="17">
        <v>623</v>
      </c>
      <c r="M136" s="17">
        <f>SUM(M133:M135)</f>
        <v>552</v>
      </c>
      <c r="N136" s="17">
        <f>SUM(N133:N135)</f>
        <v>484</v>
      </c>
      <c r="O136" s="17">
        <f>SUM(O133:O135)</f>
        <v>377</v>
      </c>
    </row>
    <row r="137" spans="2:15" ht="13.5" customHeight="1">
      <c r="B137" s="21" t="s">
        <v>1</v>
      </c>
      <c r="C137" s="13" t="s">
        <v>22</v>
      </c>
      <c r="D137" s="18">
        <v>391</v>
      </c>
      <c r="E137" s="18">
        <v>297</v>
      </c>
      <c r="F137" s="18">
        <v>263</v>
      </c>
      <c r="G137" s="18">
        <v>227</v>
      </c>
      <c r="H137" s="18">
        <v>197</v>
      </c>
      <c r="I137" s="18">
        <v>156</v>
      </c>
      <c r="J137" s="18">
        <v>364</v>
      </c>
      <c r="K137" s="18">
        <v>279</v>
      </c>
      <c r="L137" s="18">
        <v>229</v>
      </c>
      <c r="M137" s="18">
        <v>208</v>
      </c>
      <c r="N137" s="18">
        <v>157</v>
      </c>
      <c r="O137" s="18">
        <v>145</v>
      </c>
    </row>
    <row r="138" spans="2:15" ht="13.5" customHeight="1">
      <c r="B138" s="21"/>
      <c r="C138" s="13" t="s">
        <v>23</v>
      </c>
      <c r="D138" s="18">
        <v>255</v>
      </c>
      <c r="E138" s="18">
        <v>299</v>
      </c>
      <c r="F138" s="18">
        <v>215</v>
      </c>
      <c r="G138" s="18">
        <v>177</v>
      </c>
      <c r="H138" s="18">
        <v>121</v>
      </c>
      <c r="I138" s="18">
        <v>122</v>
      </c>
      <c r="J138" s="18">
        <v>229</v>
      </c>
      <c r="K138" s="18">
        <v>267</v>
      </c>
      <c r="L138" s="18">
        <v>194</v>
      </c>
      <c r="M138" s="18">
        <v>171</v>
      </c>
      <c r="N138" s="18">
        <v>115</v>
      </c>
      <c r="O138" s="18">
        <v>71</v>
      </c>
    </row>
    <row r="139" spans="2:15" ht="13.5" customHeight="1">
      <c r="B139" s="21"/>
      <c r="C139" s="13" t="s">
        <v>24</v>
      </c>
      <c r="D139" s="18">
        <v>233</v>
      </c>
      <c r="E139" s="18">
        <v>281</v>
      </c>
      <c r="F139" s="18">
        <v>302</v>
      </c>
      <c r="G139" s="18">
        <v>219</v>
      </c>
      <c r="H139" s="18">
        <v>167</v>
      </c>
      <c r="I139" s="18">
        <v>120</v>
      </c>
      <c r="J139" s="18">
        <v>233</v>
      </c>
      <c r="K139" s="18">
        <v>300</v>
      </c>
      <c r="L139" s="18">
        <v>257</v>
      </c>
      <c r="M139" s="18">
        <v>200</v>
      </c>
      <c r="N139" s="18">
        <v>173</v>
      </c>
      <c r="O139" s="18">
        <v>112</v>
      </c>
    </row>
    <row r="140" spans="2:15" ht="13.5" customHeight="1">
      <c r="B140" s="21"/>
      <c r="C140" s="13" t="s">
        <v>8</v>
      </c>
      <c r="D140" s="18">
        <v>291</v>
      </c>
      <c r="E140" s="18">
        <v>248</v>
      </c>
      <c r="F140" s="18">
        <v>289</v>
      </c>
      <c r="G140" s="18">
        <v>299</v>
      </c>
      <c r="H140" s="18">
        <v>207</v>
      </c>
      <c r="I140" s="18">
        <v>162</v>
      </c>
      <c r="J140" s="18">
        <v>295</v>
      </c>
      <c r="K140" s="18">
        <v>252</v>
      </c>
      <c r="L140" s="18">
        <v>277</v>
      </c>
      <c r="M140" s="18">
        <v>231</v>
      </c>
      <c r="N140" s="18">
        <v>199</v>
      </c>
      <c r="O140" s="18">
        <v>142</v>
      </c>
    </row>
    <row r="141" spans="2:15" ht="13.5" customHeight="1">
      <c r="B141" s="21"/>
      <c r="C141" s="13" t="s">
        <v>9</v>
      </c>
      <c r="D141" s="18">
        <v>393</v>
      </c>
      <c r="E141" s="18">
        <v>302</v>
      </c>
      <c r="F141" s="18">
        <v>238</v>
      </c>
      <c r="G141" s="18">
        <v>276</v>
      </c>
      <c r="H141" s="18">
        <v>290</v>
      </c>
      <c r="I141" s="18">
        <v>197</v>
      </c>
      <c r="J141" s="18">
        <v>384</v>
      </c>
      <c r="K141" s="18">
        <v>302</v>
      </c>
      <c r="L141" s="18">
        <v>264</v>
      </c>
      <c r="M141" s="18">
        <v>272</v>
      </c>
      <c r="N141" s="18">
        <v>227</v>
      </c>
      <c r="O141" s="18">
        <v>208</v>
      </c>
    </row>
    <row r="142" spans="2:15" ht="13.5" customHeight="1">
      <c r="B142" s="21"/>
      <c r="C142" s="13" t="s">
        <v>10</v>
      </c>
      <c r="D142" s="18">
        <v>507</v>
      </c>
      <c r="E142" s="18">
        <v>395</v>
      </c>
      <c r="F142" s="18">
        <v>295</v>
      </c>
      <c r="G142" s="18">
        <v>236</v>
      </c>
      <c r="H142" s="18">
        <v>276</v>
      </c>
      <c r="I142" s="18">
        <v>276</v>
      </c>
      <c r="J142" s="18">
        <v>498</v>
      </c>
      <c r="K142" s="18">
        <v>396</v>
      </c>
      <c r="L142" s="18">
        <v>298</v>
      </c>
      <c r="M142" s="18">
        <v>256</v>
      </c>
      <c r="N142" s="18">
        <v>264</v>
      </c>
      <c r="O142" s="18">
        <v>221</v>
      </c>
    </row>
    <row r="143" spans="2:15" ht="13.5" customHeight="1">
      <c r="B143" s="21"/>
      <c r="C143" s="13" t="s">
        <v>11</v>
      </c>
      <c r="D143" s="18">
        <v>497</v>
      </c>
      <c r="E143" s="18">
        <v>505</v>
      </c>
      <c r="F143" s="18">
        <v>387</v>
      </c>
      <c r="G143" s="18">
        <v>288</v>
      </c>
      <c r="H143" s="18">
        <v>226</v>
      </c>
      <c r="I143" s="18">
        <v>271</v>
      </c>
      <c r="J143" s="18">
        <v>467</v>
      </c>
      <c r="K143" s="18">
        <v>494</v>
      </c>
      <c r="L143" s="18">
        <v>400</v>
      </c>
      <c r="M143" s="18">
        <v>296</v>
      </c>
      <c r="N143" s="18">
        <v>253</v>
      </c>
      <c r="O143" s="18">
        <v>259</v>
      </c>
    </row>
    <row r="144" spans="2:15" ht="13.5" customHeight="1">
      <c r="B144" s="21"/>
      <c r="C144" s="13" t="s">
        <v>12</v>
      </c>
      <c r="D144" s="18">
        <v>299</v>
      </c>
      <c r="E144" s="18">
        <v>485</v>
      </c>
      <c r="F144" s="18">
        <v>490</v>
      </c>
      <c r="G144" s="18">
        <v>382</v>
      </c>
      <c r="H144" s="18">
        <v>280</v>
      </c>
      <c r="I144" s="18">
        <v>220</v>
      </c>
      <c r="J144" s="18">
        <v>328</v>
      </c>
      <c r="K144" s="18">
        <v>465</v>
      </c>
      <c r="L144" s="18">
        <v>485</v>
      </c>
      <c r="M144" s="18">
        <v>400</v>
      </c>
      <c r="N144" s="18">
        <v>291</v>
      </c>
      <c r="O144" s="18">
        <v>235</v>
      </c>
    </row>
    <row r="145" spans="2:15" ht="13.5" customHeight="1">
      <c r="B145" s="21"/>
      <c r="C145" s="13" t="s">
        <v>13</v>
      </c>
      <c r="D145" s="18">
        <v>380</v>
      </c>
      <c r="E145" s="18">
        <v>288</v>
      </c>
      <c r="F145" s="18">
        <v>473</v>
      </c>
      <c r="G145" s="18">
        <v>484</v>
      </c>
      <c r="H145" s="18">
        <v>380</v>
      </c>
      <c r="I145" s="18">
        <v>278</v>
      </c>
      <c r="J145" s="18">
        <v>496</v>
      </c>
      <c r="K145" s="18">
        <v>336</v>
      </c>
      <c r="L145" s="18">
        <v>466</v>
      </c>
      <c r="M145" s="18">
        <v>480</v>
      </c>
      <c r="N145" s="18">
        <v>389</v>
      </c>
      <c r="O145" s="18">
        <v>284</v>
      </c>
    </row>
    <row r="146" spans="2:15" ht="13.5" customHeight="1">
      <c r="B146" s="21"/>
      <c r="C146" s="14" t="s">
        <v>14</v>
      </c>
      <c r="D146" s="17">
        <v>491</v>
      </c>
      <c r="E146" s="17">
        <v>376</v>
      </c>
      <c r="F146" s="17">
        <v>293</v>
      </c>
      <c r="G146" s="17">
        <v>464</v>
      </c>
      <c r="H146" s="17">
        <v>452</v>
      </c>
      <c r="I146" s="17">
        <v>368</v>
      </c>
      <c r="J146" s="17">
        <v>582</v>
      </c>
      <c r="K146" s="17">
        <v>496</v>
      </c>
      <c r="L146" s="17">
        <v>333</v>
      </c>
      <c r="M146" s="17">
        <v>456</v>
      </c>
      <c r="N146" s="17">
        <v>474</v>
      </c>
      <c r="O146" s="17">
        <v>380</v>
      </c>
    </row>
    <row r="147" spans="2:15" ht="13.5" customHeight="1">
      <c r="B147" s="22"/>
      <c r="C147" s="14" t="s">
        <v>7</v>
      </c>
      <c r="D147" s="17">
        <v>3737</v>
      </c>
      <c r="E147" s="17">
        <v>3476</v>
      </c>
      <c r="F147" s="17">
        <v>3245</v>
      </c>
      <c r="G147" s="17">
        <f>SUM(G137:G146)</f>
        <v>3052</v>
      </c>
      <c r="H147" s="17">
        <f>SUM(H137:H146)</f>
        <v>2596</v>
      </c>
      <c r="I147" s="17">
        <f>SUM(I137:I146)</f>
        <v>2170</v>
      </c>
      <c r="J147" s="17">
        <v>3876</v>
      </c>
      <c r="K147" s="17">
        <v>3587</v>
      </c>
      <c r="L147" s="17">
        <v>3203</v>
      </c>
      <c r="M147" s="17">
        <f>SUM(M137:M146)</f>
        <v>2970</v>
      </c>
      <c r="N147" s="17">
        <f>SUM(N137:N146)</f>
        <v>2542</v>
      </c>
      <c r="O147" s="17">
        <f>SUM(O137:O146)</f>
        <v>2057</v>
      </c>
    </row>
    <row r="148" spans="2:15" ht="13.5" customHeight="1">
      <c r="B148" s="21" t="s">
        <v>2</v>
      </c>
      <c r="C148" s="13" t="s">
        <v>25</v>
      </c>
      <c r="D148" s="18">
        <v>472</v>
      </c>
      <c r="E148" s="18">
        <v>463</v>
      </c>
      <c r="F148" s="18">
        <v>362</v>
      </c>
      <c r="G148" s="18">
        <v>277</v>
      </c>
      <c r="H148" s="18">
        <v>425</v>
      </c>
      <c r="I148" s="18">
        <v>432</v>
      </c>
      <c r="J148" s="18">
        <v>508</v>
      </c>
      <c r="K148" s="18">
        <v>575</v>
      </c>
      <c r="L148" s="18">
        <v>484</v>
      </c>
      <c r="M148" s="18">
        <v>332</v>
      </c>
      <c r="N148" s="18">
        <v>433</v>
      </c>
      <c r="O148" s="18">
        <v>458</v>
      </c>
    </row>
    <row r="149" spans="2:15" ht="13.5" customHeight="1">
      <c r="B149" s="21"/>
      <c r="C149" s="13" t="s">
        <v>26</v>
      </c>
      <c r="D149" s="18">
        <v>287</v>
      </c>
      <c r="E149" s="18">
        <v>427</v>
      </c>
      <c r="F149" s="18">
        <v>414</v>
      </c>
      <c r="G149" s="18">
        <v>345</v>
      </c>
      <c r="H149" s="18">
        <v>245</v>
      </c>
      <c r="I149" s="18">
        <v>401</v>
      </c>
      <c r="J149" s="18">
        <v>428</v>
      </c>
      <c r="K149" s="18">
        <v>497</v>
      </c>
      <c r="L149" s="18">
        <v>542</v>
      </c>
      <c r="M149" s="18">
        <v>464</v>
      </c>
      <c r="N149" s="18">
        <v>308</v>
      </c>
      <c r="O149" s="18">
        <v>421</v>
      </c>
    </row>
    <row r="150" spans="2:15" ht="13.5" customHeight="1">
      <c r="B150" s="21"/>
      <c r="C150" s="13" t="s">
        <v>15</v>
      </c>
      <c r="D150" s="18">
        <v>204</v>
      </c>
      <c r="E150" s="18">
        <v>235</v>
      </c>
      <c r="F150" s="18">
        <v>365</v>
      </c>
      <c r="G150" s="18">
        <v>376</v>
      </c>
      <c r="H150" s="18">
        <v>279</v>
      </c>
      <c r="I150" s="18">
        <v>207</v>
      </c>
      <c r="J150" s="18">
        <v>336</v>
      </c>
      <c r="K150" s="18">
        <v>388</v>
      </c>
      <c r="L150" s="18">
        <v>462</v>
      </c>
      <c r="M150" s="18">
        <v>510</v>
      </c>
      <c r="N150" s="18">
        <v>425</v>
      </c>
      <c r="O150" s="18">
        <v>281</v>
      </c>
    </row>
    <row r="151" spans="2:15" ht="13.5" customHeight="1">
      <c r="B151" s="21"/>
      <c r="C151" s="13" t="s">
        <v>16</v>
      </c>
      <c r="D151" s="18">
        <v>116</v>
      </c>
      <c r="E151" s="18">
        <v>145</v>
      </c>
      <c r="F151" s="18">
        <v>174</v>
      </c>
      <c r="G151" s="18">
        <v>260</v>
      </c>
      <c r="H151" s="18">
        <v>276</v>
      </c>
      <c r="I151" s="18">
        <v>213</v>
      </c>
      <c r="J151" s="18">
        <v>202</v>
      </c>
      <c r="K151" s="18">
        <v>261</v>
      </c>
      <c r="L151" s="18">
        <v>347</v>
      </c>
      <c r="M151" s="18">
        <v>400</v>
      </c>
      <c r="N151" s="18">
        <v>413</v>
      </c>
      <c r="O151" s="18">
        <v>360</v>
      </c>
    </row>
    <row r="152" spans="2:15" ht="13.5" customHeight="1">
      <c r="B152" s="21"/>
      <c r="C152" s="13" t="s">
        <v>17</v>
      </c>
      <c r="D152" s="18">
        <v>47</v>
      </c>
      <c r="E152" s="18">
        <v>57</v>
      </c>
      <c r="F152" s="18">
        <v>91</v>
      </c>
      <c r="G152" s="18">
        <v>93</v>
      </c>
      <c r="H152" s="18">
        <v>146</v>
      </c>
      <c r="I152" s="18">
        <v>181</v>
      </c>
      <c r="J152" s="18">
        <v>129</v>
      </c>
      <c r="K152" s="18">
        <v>125</v>
      </c>
      <c r="L152" s="18">
        <v>183</v>
      </c>
      <c r="M152" s="18">
        <v>251</v>
      </c>
      <c r="N152" s="18">
        <v>256</v>
      </c>
      <c r="O152" s="18">
        <v>308</v>
      </c>
    </row>
    <row r="153" spans="2:15" ht="13.5" customHeight="1">
      <c r="B153" s="21"/>
      <c r="C153" s="13" t="s">
        <v>18</v>
      </c>
      <c r="D153" s="18">
        <v>20</v>
      </c>
      <c r="E153" s="18">
        <v>24</v>
      </c>
      <c r="F153" s="18">
        <v>15</v>
      </c>
      <c r="G153" s="18">
        <v>31</v>
      </c>
      <c r="H153" s="18">
        <v>37</v>
      </c>
      <c r="I153" s="18">
        <v>66</v>
      </c>
      <c r="J153" s="18">
        <v>32</v>
      </c>
      <c r="K153" s="18">
        <v>74</v>
      </c>
      <c r="L153" s="18">
        <v>69</v>
      </c>
      <c r="M153" s="18">
        <v>103</v>
      </c>
      <c r="N153" s="18">
        <v>131</v>
      </c>
      <c r="O153" s="18">
        <v>144</v>
      </c>
    </row>
    <row r="154" spans="2:15" ht="13.5" customHeight="1">
      <c r="B154" s="21"/>
      <c r="C154" s="13" t="s">
        <v>19</v>
      </c>
      <c r="D154" s="18">
        <v>1</v>
      </c>
      <c r="E154" s="18">
        <v>7</v>
      </c>
      <c r="F154" s="18">
        <v>6</v>
      </c>
      <c r="G154" s="18">
        <v>7</v>
      </c>
      <c r="H154" s="18">
        <v>5</v>
      </c>
      <c r="I154" s="18">
        <v>10</v>
      </c>
      <c r="J154" s="18">
        <v>5</v>
      </c>
      <c r="K154" s="18">
        <v>13</v>
      </c>
      <c r="L154" s="18">
        <v>19</v>
      </c>
      <c r="M154" s="18">
        <v>21</v>
      </c>
      <c r="N154" s="18">
        <v>28</v>
      </c>
      <c r="O154" s="18">
        <v>45</v>
      </c>
    </row>
    <row r="155" spans="2:15" ht="13.5" customHeight="1">
      <c r="B155" s="21"/>
      <c r="C155" s="14" t="s">
        <v>20</v>
      </c>
      <c r="D155" s="17" t="s">
        <v>28</v>
      </c>
      <c r="E155" s="17" t="s">
        <v>28</v>
      </c>
      <c r="F155" s="17">
        <v>1</v>
      </c>
      <c r="G155" s="17">
        <v>0</v>
      </c>
      <c r="H155" s="17">
        <v>0</v>
      </c>
      <c r="I155" s="17">
        <v>0</v>
      </c>
      <c r="J155" s="17" t="s">
        <v>28</v>
      </c>
      <c r="K155" s="17" t="s">
        <v>28</v>
      </c>
      <c r="L155" s="17">
        <v>2</v>
      </c>
      <c r="M155" s="17">
        <v>4</v>
      </c>
      <c r="N155" s="17">
        <v>0</v>
      </c>
      <c r="O155" s="17">
        <v>7</v>
      </c>
    </row>
    <row r="156" spans="2:15" ht="13.5" customHeight="1">
      <c r="B156" s="22"/>
      <c r="C156" s="14" t="s">
        <v>7</v>
      </c>
      <c r="D156" s="17">
        <v>1147</v>
      </c>
      <c r="E156" s="17">
        <v>1358</v>
      </c>
      <c r="F156" s="17">
        <v>1428</v>
      </c>
      <c r="G156" s="17">
        <f>SUM(G148:G155)</f>
        <v>1389</v>
      </c>
      <c r="H156" s="17">
        <f>SUM(H148:H155)</f>
        <v>1413</v>
      </c>
      <c r="I156" s="17">
        <f>SUM(I148:I155)</f>
        <v>1510</v>
      </c>
      <c r="J156" s="17">
        <v>1640</v>
      </c>
      <c r="K156" s="17">
        <v>1933</v>
      </c>
      <c r="L156" s="17">
        <v>2108</v>
      </c>
      <c r="M156" s="17">
        <f>SUM(M148:M155)</f>
        <v>2085</v>
      </c>
      <c r="N156" s="17">
        <f>SUM(N148:N155)</f>
        <v>1994</v>
      </c>
      <c r="O156" s="17">
        <f>SUM(O148:O155)</f>
        <v>2024</v>
      </c>
    </row>
    <row r="157" spans="2:15" ht="13.5" customHeight="1">
      <c r="B157" s="25" t="s">
        <v>21</v>
      </c>
      <c r="C157" s="26"/>
      <c r="D157" s="20" t="s">
        <v>28</v>
      </c>
      <c r="E157" s="20" t="s">
        <v>28</v>
      </c>
      <c r="F157" s="20" t="s">
        <v>28</v>
      </c>
      <c r="G157" s="20">
        <v>0</v>
      </c>
      <c r="H157" s="20">
        <v>2</v>
      </c>
      <c r="I157" s="20">
        <v>4</v>
      </c>
      <c r="J157" s="20" t="s">
        <v>28</v>
      </c>
      <c r="K157" s="20" t="s">
        <v>28</v>
      </c>
      <c r="L157" s="20" t="s">
        <v>28</v>
      </c>
      <c r="M157" s="20">
        <v>0</v>
      </c>
      <c r="N157" s="20">
        <v>0</v>
      </c>
      <c r="O157" s="20">
        <v>3</v>
      </c>
    </row>
    <row r="158" spans="2:15" ht="12" customHeight="1"/>
    <row r="159" spans="2:15" s="3" customFormat="1" ht="12" customHeight="1">
      <c r="B159" s="4" t="s">
        <v>37</v>
      </c>
      <c r="C159" s="4"/>
      <c r="D159" s="4"/>
      <c r="E159" s="4"/>
      <c r="F159" s="4"/>
      <c r="G159" s="4"/>
      <c r="H159" s="4"/>
      <c r="I159" s="4"/>
      <c r="J159" s="5"/>
      <c r="K159" s="36" t="s">
        <v>27</v>
      </c>
      <c r="L159" s="36"/>
      <c r="M159" s="36"/>
      <c r="N159" s="36"/>
      <c r="O159" s="36"/>
    </row>
    <row r="160" spans="2:15" ht="6.75" customHeight="1">
      <c r="B160" s="6"/>
      <c r="C160" s="6"/>
      <c r="D160" s="6"/>
      <c r="E160" s="6"/>
      <c r="F160" s="6"/>
      <c r="G160" s="6"/>
      <c r="H160" s="6"/>
      <c r="I160" s="6"/>
      <c r="J160" s="7"/>
      <c r="K160" s="7"/>
      <c r="L160" s="7"/>
      <c r="M160" s="8"/>
      <c r="N160" s="8"/>
      <c r="O160" s="8"/>
    </row>
    <row r="161" spans="2:15" s="11" customFormat="1" ht="13.5" customHeight="1">
      <c r="B161" s="34" t="s">
        <v>31</v>
      </c>
      <c r="C161" s="35"/>
      <c r="D161" s="27" t="s">
        <v>29</v>
      </c>
      <c r="E161" s="27"/>
      <c r="F161" s="27"/>
      <c r="G161" s="27"/>
      <c r="H161" s="27"/>
      <c r="I161" s="28"/>
      <c r="J161" s="23" t="s">
        <v>30</v>
      </c>
      <c r="K161" s="23"/>
      <c r="L161" s="23"/>
      <c r="M161" s="23"/>
      <c r="N161" s="23"/>
      <c r="O161" s="24"/>
    </row>
    <row r="162" spans="2:15" s="11" customFormat="1" ht="13.5" customHeight="1">
      <c r="B162" s="27"/>
      <c r="C162" s="28"/>
      <c r="D162" s="19" t="s">
        <v>48</v>
      </c>
      <c r="E162" s="19" t="s">
        <v>43</v>
      </c>
      <c r="F162" s="19" t="s">
        <v>44</v>
      </c>
      <c r="G162" s="19" t="s">
        <v>45</v>
      </c>
      <c r="H162" s="19" t="s">
        <v>46</v>
      </c>
      <c r="I162" s="19" t="s">
        <v>47</v>
      </c>
      <c r="J162" s="19" t="s">
        <v>48</v>
      </c>
      <c r="K162" s="19" t="s">
        <v>43</v>
      </c>
      <c r="L162" s="19" t="s">
        <v>44</v>
      </c>
      <c r="M162" s="19" t="s">
        <v>45</v>
      </c>
      <c r="N162" s="19" t="s">
        <v>46</v>
      </c>
      <c r="O162" s="19" t="s">
        <v>47</v>
      </c>
    </row>
    <row r="163" spans="2:15" ht="13.5" customHeight="1">
      <c r="B163" s="29" t="s">
        <v>3</v>
      </c>
      <c r="C163" s="30"/>
      <c r="D163" s="17">
        <v>4641</v>
      </c>
      <c r="E163" s="17">
        <v>4436</v>
      </c>
      <c r="F163" s="17">
        <v>4079</v>
      </c>
      <c r="G163" s="17">
        <f>G167+G178+G187+G188</f>
        <v>3647</v>
      </c>
      <c r="H163" s="17">
        <f>H167+H178+H187+H188</f>
        <v>3178</v>
      </c>
      <c r="I163" s="17">
        <f>I167+I178+I187+I188</f>
        <v>2951</v>
      </c>
      <c r="J163" s="17">
        <v>4974</v>
      </c>
      <c r="K163" s="17">
        <v>4871</v>
      </c>
      <c r="L163" s="17">
        <v>4631</v>
      </c>
      <c r="M163" s="17">
        <f>M167+M178+M187+M188</f>
        <v>4138</v>
      </c>
      <c r="N163" s="17">
        <f>N167+N178+N187+N188</f>
        <v>3663</v>
      </c>
      <c r="O163" s="17">
        <f>O167+O178+O187+O188</f>
        <v>3339</v>
      </c>
    </row>
    <row r="164" spans="2:15" ht="13.5" customHeight="1">
      <c r="B164" s="31" t="s">
        <v>0</v>
      </c>
      <c r="C164" s="13" t="s">
        <v>4</v>
      </c>
      <c r="D164" s="18">
        <v>165</v>
      </c>
      <c r="E164" s="18">
        <v>140</v>
      </c>
      <c r="F164" s="18">
        <v>126</v>
      </c>
      <c r="G164" s="18">
        <v>83</v>
      </c>
      <c r="H164" s="18">
        <v>70</v>
      </c>
      <c r="I164" s="18">
        <v>53</v>
      </c>
      <c r="J164" s="18">
        <v>153</v>
      </c>
      <c r="K164" s="18">
        <v>137</v>
      </c>
      <c r="L164" s="18">
        <v>91</v>
      </c>
      <c r="M164" s="18">
        <v>67</v>
      </c>
      <c r="N164" s="18">
        <v>64</v>
      </c>
      <c r="O164" s="18">
        <v>42</v>
      </c>
    </row>
    <row r="165" spans="2:15" ht="13.5" customHeight="1">
      <c r="B165" s="32"/>
      <c r="C165" s="13" t="s">
        <v>5</v>
      </c>
      <c r="D165" s="18">
        <v>253</v>
      </c>
      <c r="E165" s="18">
        <v>189</v>
      </c>
      <c r="F165" s="18">
        <v>147</v>
      </c>
      <c r="G165" s="18">
        <v>129</v>
      </c>
      <c r="H165" s="18">
        <v>85</v>
      </c>
      <c r="I165" s="18">
        <v>69</v>
      </c>
      <c r="J165" s="18">
        <v>235</v>
      </c>
      <c r="K165" s="18">
        <v>161</v>
      </c>
      <c r="L165" s="18">
        <v>154</v>
      </c>
      <c r="M165" s="18">
        <v>93</v>
      </c>
      <c r="N165" s="18">
        <v>72</v>
      </c>
      <c r="O165" s="18">
        <v>59</v>
      </c>
    </row>
    <row r="166" spans="2:15" ht="13.5" customHeight="1">
      <c r="B166" s="32"/>
      <c r="C166" s="14" t="s">
        <v>6</v>
      </c>
      <c r="D166" s="17">
        <v>333</v>
      </c>
      <c r="E166" s="17">
        <v>256</v>
      </c>
      <c r="F166" s="17">
        <v>191</v>
      </c>
      <c r="G166" s="17">
        <v>144</v>
      </c>
      <c r="H166" s="17">
        <v>123</v>
      </c>
      <c r="I166" s="17">
        <v>82</v>
      </c>
      <c r="J166" s="17">
        <v>275</v>
      </c>
      <c r="K166" s="17">
        <v>241</v>
      </c>
      <c r="L166" s="17">
        <v>166</v>
      </c>
      <c r="M166" s="17">
        <v>152</v>
      </c>
      <c r="N166" s="17">
        <v>92</v>
      </c>
      <c r="O166" s="17">
        <v>77</v>
      </c>
    </row>
    <row r="167" spans="2:15" ht="13.5" customHeight="1">
      <c r="B167" s="33"/>
      <c r="C167" s="14" t="s">
        <v>7</v>
      </c>
      <c r="D167" s="17">
        <v>751</v>
      </c>
      <c r="E167" s="17">
        <v>585</v>
      </c>
      <c r="F167" s="17">
        <v>464</v>
      </c>
      <c r="G167" s="17">
        <f>SUM(G164:G166)</f>
        <v>356</v>
      </c>
      <c r="H167" s="17">
        <f>SUM(H164:H166)</f>
        <v>278</v>
      </c>
      <c r="I167" s="17">
        <f>SUM(I164:I166)</f>
        <v>204</v>
      </c>
      <c r="J167" s="17">
        <v>663</v>
      </c>
      <c r="K167" s="17">
        <v>539</v>
      </c>
      <c r="L167" s="17">
        <v>411</v>
      </c>
      <c r="M167" s="17">
        <f>SUM(M164:M166)</f>
        <v>312</v>
      </c>
      <c r="N167" s="17">
        <f>SUM(N164:N166)</f>
        <v>228</v>
      </c>
      <c r="O167" s="17">
        <f>SUM(O164:O166)</f>
        <v>178</v>
      </c>
    </row>
    <row r="168" spans="2:15" ht="13.5" customHeight="1">
      <c r="B168" s="21" t="s">
        <v>1</v>
      </c>
      <c r="C168" s="13" t="s">
        <v>22</v>
      </c>
      <c r="D168" s="18">
        <v>308</v>
      </c>
      <c r="E168" s="18">
        <v>280</v>
      </c>
      <c r="F168" s="18">
        <v>217</v>
      </c>
      <c r="G168" s="18">
        <v>147</v>
      </c>
      <c r="H168" s="18">
        <v>125</v>
      </c>
      <c r="I168" s="18">
        <v>107</v>
      </c>
      <c r="J168" s="18">
        <v>238</v>
      </c>
      <c r="K168" s="18">
        <v>238</v>
      </c>
      <c r="L168" s="18">
        <v>214</v>
      </c>
      <c r="M168" s="18">
        <v>134</v>
      </c>
      <c r="N168" s="18">
        <v>128</v>
      </c>
      <c r="O168" s="18">
        <v>84</v>
      </c>
    </row>
    <row r="169" spans="2:15" ht="13.5" customHeight="1">
      <c r="B169" s="21"/>
      <c r="C169" s="13" t="s">
        <v>23</v>
      </c>
      <c r="D169" s="18">
        <v>210</v>
      </c>
      <c r="E169" s="18">
        <v>221</v>
      </c>
      <c r="F169" s="18">
        <v>192</v>
      </c>
      <c r="G169" s="18">
        <v>120</v>
      </c>
      <c r="H169" s="18">
        <v>81</v>
      </c>
      <c r="I169" s="18">
        <v>85</v>
      </c>
      <c r="J169" s="18">
        <v>174</v>
      </c>
      <c r="K169" s="18">
        <v>158</v>
      </c>
      <c r="L169" s="18">
        <v>165</v>
      </c>
      <c r="M169" s="18">
        <v>139</v>
      </c>
      <c r="N169" s="18">
        <v>93</v>
      </c>
      <c r="O169" s="18">
        <v>80</v>
      </c>
    </row>
    <row r="170" spans="2:15" ht="13.5" customHeight="1">
      <c r="B170" s="21"/>
      <c r="C170" s="13" t="s">
        <v>24</v>
      </c>
      <c r="D170" s="18">
        <v>194</v>
      </c>
      <c r="E170" s="18">
        <v>191</v>
      </c>
      <c r="F170" s="18">
        <v>196</v>
      </c>
      <c r="G170" s="18">
        <v>159</v>
      </c>
      <c r="H170" s="18">
        <v>119</v>
      </c>
      <c r="I170" s="18">
        <v>76</v>
      </c>
      <c r="J170" s="18">
        <v>162</v>
      </c>
      <c r="K170" s="18">
        <v>181</v>
      </c>
      <c r="L170" s="18">
        <v>152</v>
      </c>
      <c r="M170" s="18">
        <v>128</v>
      </c>
      <c r="N170" s="18">
        <v>121</v>
      </c>
      <c r="O170" s="18">
        <v>71</v>
      </c>
    </row>
    <row r="171" spans="2:15" ht="13.5" customHeight="1">
      <c r="B171" s="21"/>
      <c r="C171" s="13" t="s">
        <v>8</v>
      </c>
      <c r="D171" s="18">
        <v>230</v>
      </c>
      <c r="E171" s="18">
        <v>197</v>
      </c>
      <c r="F171" s="18">
        <v>171</v>
      </c>
      <c r="G171" s="18">
        <v>173</v>
      </c>
      <c r="H171" s="18">
        <v>147</v>
      </c>
      <c r="I171" s="18">
        <v>114</v>
      </c>
      <c r="J171" s="18">
        <v>223</v>
      </c>
      <c r="K171" s="18">
        <v>176</v>
      </c>
      <c r="L171" s="18">
        <v>167</v>
      </c>
      <c r="M171" s="18">
        <v>131</v>
      </c>
      <c r="N171" s="18">
        <v>119</v>
      </c>
      <c r="O171" s="18">
        <v>110</v>
      </c>
    </row>
    <row r="172" spans="2:15" ht="13.5" customHeight="1">
      <c r="B172" s="21"/>
      <c r="C172" s="13" t="s">
        <v>9</v>
      </c>
      <c r="D172" s="18">
        <v>302</v>
      </c>
      <c r="E172" s="18">
        <v>244</v>
      </c>
      <c r="F172" s="18">
        <v>205</v>
      </c>
      <c r="G172" s="18">
        <v>173</v>
      </c>
      <c r="H172" s="18">
        <v>152</v>
      </c>
      <c r="I172" s="18">
        <v>140</v>
      </c>
      <c r="J172" s="18">
        <v>285</v>
      </c>
      <c r="K172" s="18">
        <v>244</v>
      </c>
      <c r="L172" s="18">
        <v>170</v>
      </c>
      <c r="M172" s="18">
        <v>158</v>
      </c>
      <c r="N172" s="18">
        <v>116</v>
      </c>
      <c r="O172" s="18">
        <v>108</v>
      </c>
    </row>
    <row r="173" spans="2:15" ht="13.5" customHeight="1">
      <c r="B173" s="21"/>
      <c r="C173" s="13" t="s">
        <v>10</v>
      </c>
      <c r="D173" s="18">
        <v>356</v>
      </c>
      <c r="E173" s="18">
        <v>291</v>
      </c>
      <c r="F173" s="18">
        <v>233</v>
      </c>
      <c r="G173" s="18">
        <v>199</v>
      </c>
      <c r="H173" s="18">
        <v>162</v>
      </c>
      <c r="I173" s="18">
        <v>162</v>
      </c>
      <c r="J173" s="18">
        <v>379</v>
      </c>
      <c r="K173" s="18">
        <v>290</v>
      </c>
      <c r="L173" s="18">
        <v>250</v>
      </c>
      <c r="M173" s="18">
        <v>163</v>
      </c>
      <c r="N173" s="18">
        <v>155</v>
      </c>
      <c r="O173" s="18">
        <v>119</v>
      </c>
    </row>
    <row r="174" spans="2:15" ht="13.5" customHeight="1">
      <c r="B174" s="21"/>
      <c r="C174" s="13" t="s">
        <v>11</v>
      </c>
      <c r="D174" s="18">
        <v>367</v>
      </c>
      <c r="E174" s="18">
        <v>356</v>
      </c>
      <c r="F174" s="18">
        <v>282</v>
      </c>
      <c r="G174" s="18">
        <v>223</v>
      </c>
      <c r="H174" s="18">
        <v>185</v>
      </c>
      <c r="I174" s="18">
        <v>164</v>
      </c>
      <c r="J174" s="18">
        <v>317</v>
      </c>
      <c r="K174" s="18">
        <v>377</v>
      </c>
      <c r="L174" s="18">
        <v>285</v>
      </c>
      <c r="M174" s="18">
        <v>237</v>
      </c>
      <c r="N174" s="18">
        <v>153</v>
      </c>
      <c r="O174" s="18">
        <v>147</v>
      </c>
    </row>
    <row r="175" spans="2:15" ht="13.5" customHeight="1">
      <c r="B175" s="21"/>
      <c r="C175" s="13" t="s">
        <v>12</v>
      </c>
      <c r="D175" s="18">
        <v>268</v>
      </c>
      <c r="E175" s="18">
        <v>377</v>
      </c>
      <c r="F175" s="18">
        <v>340</v>
      </c>
      <c r="G175" s="18">
        <v>281</v>
      </c>
      <c r="H175" s="18">
        <v>218</v>
      </c>
      <c r="I175" s="18">
        <v>173</v>
      </c>
      <c r="J175" s="18">
        <v>310</v>
      </c>
      <c r="K175" s="18">
        <v>316</v>
      </c>
      <c r="L175" s="18">
        <v>378</v>
      </c>
      <c r="M175" s="18">
        <v>277</v>
      </c>
      <c r="N175" s="18">
        <v>238</v>
      </c>
      <c r="O175" s="18">
        <v>154</v>
      </c>
    </row>
    <row r="176" spans="2:15" ht="13.5" customHeight="1">
      <c r="B176" s="21"/>
      <c r="C176" s="13" t="s">
        <v>13</v>
      </c>
      <c r="D176" s="18">
        <v>326</v>
      </c>
      <c r="E176" s="18">
        <v>255</v>
      </c>
      <c r="F176" s="18">
        <v>360</v>
      </c>
      <c r="G176" s="18">
        <v>337</v>
      </c>
      <c r="H176" s="18">
        <v>271</v>
      </c>
      <c r="I176" s="18">
        <v>210</v>
      </c>
      <c r="J176" s="18">
        <v>375</v>
      </c>
      <c r="K176" s="18">
        <v>315</v>
      </c>
      <c r="L176" s="18">
        <v>312</v>
      </c>
      <c r="M176" s="18">
        <v>362</v>
      </c>
      <c r="N176" s="18">
        <v>269</v>
      </c>
      <c r="O176" s="18">
        <v>247</v>
      </c>
    </row>
    <row r="177" spans="2:15" ht="13.5" customHeight="1">
      <c r="B177" s="21"/>
      <c r="C177" s="14" t="s">
        <v>14</v>
      </c>
      <c r="D177" s="17">
        <v>386</v>
      </c>
      <c r="E177" s="17">
        <v>319</v>
      </c>
      <c r="F177" s="17">
        <v>245</v>
      </c>
      <c r="G177" s="17">
        <v>348</v>
      </c>
      <c r="H177" s="17">
        <v>331</v>
      </c>
      <c r="I177" s="17">
        <v>281</v>
      </c>
      <c r="J177" s="17">
        <v>452</v>
      </c>
      <c r="K177" s="17">
        <v>373</v>
      </c>
      <c r="L177" s="17">
        <v>307</v>
      </c>
      <c r="M177" s="17">
        <v>310</v>
      </c>
      <c r="N177" s="17">
        <v>354</v>
      </c>
      <c r="O177" s="17">
        <v>277</v>
      </c>
    </row>
    <row r="178" spans="2:15" ht="13.5" customHeight="1">
      <c r="B178" s="22"/>
      <c r="C178" s="14" t="s">
        <v>7</v>
      </c>
      <c r="D178" s="17">
        <v>2947</v>
      </c>
      <c r="E178" s="17">
        <v>2731</v>
      </c>
      <c r="F178" s="17">
        <v>2441</v>
      </c>
      <c r="G178" s="17">
        <f>SUM(G168:G177)</f>
        <v>2160</v>
      </c>
      <c r="H178" s="17">
        <f>SUM(H168:H177)</f>
        <v>1791</v>
      </c>
      <c r="I178" s="17">
        <f>SUM(I168:I177)</f>
        <v>1512</v>
      </c>
      <c r="J178" s="17">
        <v>2915</v>
      </c>
      <c r="K178" s="17">
        <v>2668</v>
      </c>
      <c r="L178" s="17">
        <v>2400</v>
      </c>
      <c r="M178" s="17">
        <f>SUM(M168:M177)</f>
        <v>2039</v>
      </c>
      <c r="N178" s="17">
        <f>SUM(N168:N177)</f>
        <v>1746</v>
      </c>
      <c r="O178" s="17">
        <f>SUM(O168:O177)</f>
        <v>1397</v>
      </c>
    </row>
    <row r="179" spans="2:15" ht="13.5" customHeight="1">
      <c r="B179" s="21" t="s">
        <v>2</v>
      </c>
      <c r="C179" s="13" t="s">
        <v>25</v>
      </c>
      <c r="D179" s="18">
        <v>374</v>
      </c>
      <c r="E179" s="18">
        <v>369</v>
      </c>
      <c r="F179" s="18">
        <v>298</v>
      </c>
      <c r="G179" s="18">
        <v>224</v>
      </c>
      <c r="H179" s="18">
        <v>325</v>
      </c>
      <c r="I179" s="18">
        <v>335</v>
      </c>
      <c r="J179" s="18">
        <v>460</v>
      </c>
      <c r="K179" s="18">
        <v>442</v>
      </c>
      <c r="L179" s="18">
        <v>360</v>
      </c>
      <c r="M179" s="18">
        <v>296</v>
      </c>
      <c r="N179" s="18">
        <v>309</v>
      </c>
      <c r="O179" s="18">
        <v>348</v>
      </c>
    </row>
    <row r="180" spans="2:15" ht="13.5" customHeight="1">
      <c r="B180" s="21"/>
      <c r="C180" s="13" t="s">
        <v>26</v>
      </c>
      <c r="D180" s="18">
        <v>258</v>
      </c>
      <c r="E180" s="18">
        <v>332</v>
      </c>
      <c r="F180" s="18">
        <v>332</v>
      </c>
      <c r="G180" s="18">
        <v>269</v>
      </c>
      <c r="H180" s="18">
        <v>198</v>
      </c>
      <c r="I180" s="18">
        <v>319</v>
      </c>
      <c r="J180" s="18">
        <v>357</v>
      </c>
      <c r="K180" s="18">
        <v>440</v>
      </c>
      <c r="L180" s="18">
        <v>434</v>
      </c>
      <c r="M180" s="18">
        <v>348</v>
      </c>
      <c r="N180" s="18">
        <v>282</v>
      </c>
      <c r="O180" s="18">
        <v>309</v>
      </c>
    </row>
    <row r="181" spans="2:15" ht="13.5" customHeight="1">
      <c r="B181" s="21"/>
      <c r="C181" s="13" t="s">
        <v>15</v>
      </c>
      <c r="D181" s="18">
        <v>157</v>
      </c>
      <c r="E181" s="18">
        <v>225</v>
      </c>
      <c r="F181" s="18">
        <v>289</v>
      </c>
      <c r="G181" s="18">
        <v>296</v>
      </c>
      <c r="H181" s="18">
        <v>223</v>
      </c>
      <c r="I181" s="18">
        <v>181</v>
      </c>
      <c r="J181" s="18">
        <v>265</v>
      </c>
      <c r="K181" s="18">
        <v>345</v>
      </c>
      <c r="L181" s="18">
        <v>433</v>
      </c>
      <c r="M181" s="18">
        <v>413</v>
      </c>
      <c r="N181" s="18">
        <v>312</v>
      </c>
      <c r="O181" s="18">
        <v>277</v>
      </c>
    </row>
    <row r="182" spans="2:15" ht="13.5" customHeight="1">
      <c r="B182" s="21"/>
      <c r="C182" s="13" t="s">
        <v>16</v>
      </c>
      <c r="D182" s="18">
        <v>99</v>
      </c>
      <c r="E182" s="18">
        <v>117</v>
      </c>
      <c r="F182" s="18">
        <v>158</v>
      </c>
      <c r="G182" s="18">
        <v>195</v>
      </c>
      <c r="H182" s="18">
        <v>207</v>
      </c>
      <c r="I182" s="18">
        <v>200</v>
      </c>
      <c r="J182" s="18">
        <v>178</v>
      </c>
      <c r="K182" s="18">
        <v>245</v>
      </c>
      <c r="L182" s="18">
        <v>308</v>
      </c>
      <c r="M182" s="18">
        <v>378</v>
      </c>
      <c r="N182" s="18">
        <v>381</v>
      </c>
      <c r="O182" s="18">
        <v>311</v>
      </c>
    </row>
    <row r="183" spans="2:15" ht="13.5" customHeight="1">
      <c r="B183" s="21"/>
      <c r="C183" s="13" t="s">
        <v>17</v>
      </c>
      <c r="D183" s="18">
        <v>46</v>
      </c>
      <c r="E183" s="18">
        <v>58</v>
      </c>
      <c r="F183" s="18">
        <v>66</v>
      </c>
      <c r="G183" s="18">
        <v>103</v>
      </c>
      <c r="H183" s="18">
        <v>103</v>
      </c>
      <c r="I183" s="18">
        <v>142</v>
      </c>
      <c r="J183" s="18">
        <v>111</v>
      </c>
      <c r="K183" s="18">
        <v>129</v>
      </c>
      <c r="L183" s="18">
        <v>189</v>
      </c>
      <c r="M183" s="18">
        <v>220</v>
      </c>
      <c r="N183" s="18">
        <v>276</v>
      </c>
      <c r="O183" s="18">
        <v>305</v>
      </c>
    </row>
    <row r="184" spans="2:15" ht="13.5" customHeight="1">
      <c r="B184" s="21"/>
      <c r="C184" s="13" t="s">
        <v>18</v>
      </c>
      <c r="D184" s="18">
        <v>8</v>
      </c>
      <c r="E184" s="18">
        <v>19</v>
      </c>
      <c r="F184" s="18">
        <v>26</v>
      </c>
      <c r="G184" s="18">
        <v>37</v>
      </c>
      <c r="H184" s="18">
        <v>45</v>
      </c>
      <c r="I184" s="18">
        <v>45</v>
      </c>
      <c r="J184" s="18">
        <v>18</v>
      </c>
      <c r="K184" s="18">
        <v>57</v>
      </c>
      <c r="L184" s="18">
        <v>75</v>
      </c>
      <c r="M184" s="18">
        <v>108</v>
      </c>
      <c r="N184" s="18">
        <v>98</v>
      </c>
      <c r="O184" s="18">
        <v>173</v>
      </c>
    </row>
    <row r="185" spans="2:15" ht="13.5" customHeight="1">
      <c r="B185" s="21"/>
      <c r="C185" s="13" t="s">
        <v>19</v>
      </c>
      <c r="D185" s="18">
        <v>1</v>
      </c>
      <c r="E185" s="18" t="s">
        <v>28</v>
      </c>
      <c r="F185" s="18">
        <v>5</v>
      </c>
      <c r="G185" s="18">
        <v>7</v>
      </c>
      <c r="H185" s="18">
        <v>8</v>
      </c>
      <c r="I185" s="18">
        <v>11</v>
      </c>
      <c r="J185" s="18">
        <v>7</v>
      </c>
      <c r="K185" s="18">
        <v>5</v>
      </c>
      <c r="L185" s="18">
        <v>20</v>
      </c>
      <c r="M185" s="18">
        <v>22</v>
      </c>
      <c r="N185" s="18">
        <v>28</v>
      </c>
      <c r="O185" s="18">
        <v>38</v>
      </c>
    </row>
    <row r="186" spans="2:15" ht="13.5" customHeight="1">
      <c r="B186" s="21"/>
      <c r="C186" s="14" t="s">
        <v>20</v>
      </c>
      <c r="D186" s="17" t="s">
        <v>28</v>
      </c>
      <c r="E186" s="17" t="s">
        <v>28</v>
      </c>
      <c r="F186" s="17" t="s">
        <v>28</v>
      </c>
      <c r="G186" s="17">
        <v>0</v>
      </c>
      <c r="H186" s="17">
        <v>0</v>
      </c>
      <c r="I186" s="17">
        <v>2</v>
      </c>
      <c r="J186" s="17" t="s">
        <v>28</v>
      </c>
      <c r="K186" s="17">
        <v>1</v>
      </c>
      <c r="L186" s="17">
        <v>1</v>
      </c>
      <c r="M186" s="17">
        <v>2</v>
      </c>
      <c r="N186" s="17">
        <v>3</v>
      </c>
      <c r="O186" s="17">
        <v>3</v>
      </c>
    </row>
    <row r="187" spans="2:15" ht="13.5" customHeight="1">
      <c r="B187" s="22"/>
      <c r="C187" s="14" t="s">
        <v>7</v>
      </c>
      <c r="D187" s="17">
        <v>943</v>
      </c>
      <c r="E187" s="17">
        <v>1120</v>
      </c>
      <c r="F187" s="17">
        <v>1174</v>
      </c>
      <c r="G187" s="17">
        <f>SUM(G179:G186)</f>
        <v>1131</v>
      </c>
      <c r="H187" s="17">
        <f>SUM(H179:H186)</f>
        <v>1109</v>
      </c>
      <c r="I187" s="17">
        <f>SUM(I179:I186)</f>
        <v>1235</v>
      </c>
      <c r="J187" s="17">
        <v>1396</v>
      </c>
      <c r="K187" s="17">
        <v>1664</v>
      </c>
      <c r="L187" s="17">
        <v>1820</v>
      </c>
      <c r="M187" s="17">
        <f>SUM(M179:M186)</f>
        <v>1787</v>
      </c>
      <c r="N187" s="17">
        <f>SUM(N179:N186)</f>
        <v>1689</v>
      </c>
      <c r="O187" s="17">
        <f>SUM(O179:O186)</f>
        <v>1764</v>
      </c>
    </row>
    <row r="188" spans="2:15" ht="13.5" customHeight="1">
      <c r="B188" s="25" t="s">
        <v>21</v>
      </c>
      <c r="C188" s="26"/>
      <c r="D188" s="20" t="s">
        <v>28</v>
      </c>
      <c r="E188" s="20" t="s">
        <v>28</v>
      </c>
      <c r="F188" s="20" t="s">
        <v>28</v>
      </c>
      <c r="G188" s="20">
        <v>0</v>
      </c>
      <c r="H188" s="20">
        <v>0</v>
      </c>
      <c r="I188" s="20">
        <v>0</v>
      </c>
      <c r="J188" s="20" t="s">
        <v>28</v>
      </c>
      <c r="K188" s="20" t="s">
        <v>28</v>
      </c>
      <c r="L188" s="20" t="s">
        <v>28</v>
      </c>
      <c r="M188" s="20">
        <v>0</v>
      </c>
      <c r="N188" s="20">
        <v>0</v>
      </c>
      <c r="O188" s="20">
        <v>0</v>
      </c>
    </row>
    <row r="189" spans="2:15" ht="12" customHeight="1">
      <c r="B189" s="6"/>
      <c r="C189" s="6"/>
      <c r="D189" s="6"/>
      <c r="E189" s="6"/>
      <c r="F189" s="6"/>
      <c r="G189" s="6"/>
      <c r="H189" s="6"/>
      <c r="I189" s="6"/>
      <c r="J189" s="7"/>
      <c r="K189" s="7"/>
      <c r="L189" s="7"/>
      <c r="M189" s="7"/>
      <c r="N189" s="7"/>
      <c r="O189" s="7"/>
    </row>
    <row r="190" spans="2:15" s="3" customFormat="1" ht="12" customHeight="1">
      <c r="B190" s="4" t="s">
        <v>38</v>
      </c>
      <c r="C190" s="4"/>
      <c r="D190" s="4"/>
      <c r="E190" s="4"/>
      <c r="F190" s="4"/>
      <c r="G190" s="4"/>
      <c r="H190" s="4"/>
      <c r="I190" s="4"/>
      <c r="J190" s="5"/>
      <c r="K190" s="36" t="s">
        <v>27</v>
      </c>
      <c r="L190" s="36"/>
      <c r="M190" s="36"/>
      <c r="N190" s="36"/>
      <c r="O190" s="36"/>
    </row>
    <row r="191" spans="2:15" ht="6.75" customHeight="1">
      <c r="B191" s="6"/>
      <c r="C191" s="6"/>
      <c r="D191" s="6"/>
      <c r="E191" s="6"/>
      <c r="F191" s="6"/>
      <c r="G191" s="6"/>
      <c r="H191" s="6"/>
      <c r="I191" s="6"/>
      <c r="J191" s="7"/>
      <c r="K191" s="7"/>
      <c r="L191" s="7"/>
      <c r="M191" s="8"/>
      <c r="N191" s="8"/>
      <c r="O191" s="8"/>
    </row>
    <row r="192" spans="2:15" s="11" customFormat="1" ht="13.5" customHeight="1">
      <c r="B192" s="34" t="s">
        <v>31</v>
      </c>
      <c r="C192" s="35"/>
      <c r="D192" s="27" t="s">
        <v>29</v>
      </c>
      <c r="E192" s="27"/>
      <c r="F192" s="27"/>
      <c r="G192" s="27"/>
      <c r="H192" s="27"/>
      <c r="I192" s="28"/>
      <c r="J192" s="23" t="s">
        <v>30</v>
      </c>
      <c r="K192" s="23"/>
      <c r="L192" s="23"/>
      <c r="M192" s="23"/>
      <c r="N192" s="23"/>
      <c r="O192" s="24"/>
    </row>
    <row r="193" spans="2:15" s="11" customFormat="1" ht="13.5" customHeight="1">
      <c r="B193" s="27"/>
      <c r="C193" s="28"/>
      <c r="D193" s="19" t="s">
        <v>48</v>
      </c>
      <c r="E193" s="19" t="s">
        <v>43</v>
      </c>
      <c r="F193" s="19" t="s">
        <v>44</v>
      </c>
      <c r="G193" s="19" t="s">
        <v>45</v>
      </c>
      <c r="H193" s="19" t="s">
        <v>46</v>
      </c>
      <c r="I193" s="19" t="s">
        <v>47</v>
      </c>
      <c r="J193" s="19" t="s">
        <v>48</v>
      </c>
      <c r="K193" s="19" t="s">
        <v>43</v>
      </c>
      <c r="L193" s="19" t="s">
        <v>44</v>
      </c>
      <c r="M193" s="19" t="s">
        <v>45</v>
      </c>
      <c r="N193" s="19" t="s">
        <v>46</v>
      </c>
      <c r="O193" s="19" t="s">
        <v>47</v>
      </c>
    </row>
    <row r="194" spans="2:15" ht="13.5" customHeight="1">
      <c r="B194" s="29" t="s">
        <v>3</v>
      </c>
      <c r="C194" s="30"/>
      <c r="D194" s="17">
        <v>2349</v>
      </c>
      <c r="E194" s="17">
        <v>2233</v>
      </c>
      <c r="F194" s="17">
        <v>2069</v>
      </c>
      <c r="G194" s="17">
        <f>G198+G209+G218+G219</f>
        <v>1865</v>
      </c>
      <c r="H194" s="17">
        <f>H198+H209+H218+H219</f>
        <v>1685</v>
      </c>
      <c r="I194" s="17">
        <f>I198+I209+I218+I219</f>
        <v>1459</v>
      </c>
      <c r="J194" s="17">
        <v>2641</v>
      </c>
      <c r="K194" s="17">
        <v>2488</v>
      </c>
      <c r="L194" s="17">
        <v>2327</v>
      </c>
      <c r="M194" s="17">
        <f>M198+M209+M218+M219</f>
        <v>2128</v>
      </c>
      <c r="N194" s="17">
        <f>N198+N209+N218+N219</f>
        <v>1921</v>
      </c>
      <c r="O194" s="17">
        <f>O198+O209+O218+O219</f>
        <v>1669</v>
      </c>
    </row>
    <row r="195" spans="2:15" ht="13.5" customHeight="1">
      <c r="B195" s="31" t="s">
        <v>0</v>
      </c>
      <c r="C195" s="13" t="s">
        <v>4</v>
      </c>
      <c r="D195" s="18">
        <v>93</v>
      </c>
      <c r="E195" s="18">
        <v>78</v>
      </c>
      <c r="F195" s="18">
        <v>53</v>
      </c>
      <c r="G195" s="18">
        <v>45</v>
      </c>
      <c r="H195" s="18">
        <v>46</v>
      </c>
      <c r="I195" s="18">
        <v>24</v>
      </c>
      <c r="J195" s="18">
        <v>109</v>
      </c>
      <c r="K195" s="18">
        <v>64</v>
      </c>
      <c r="L195" s="18">
        <v>52</v>
      </c>
      <c r="M195" s="18">
        <v>42</v>
      </c>
      <c r="N195" s="18">
        <v>45</v>
      </c>
      <c r="O195" s="18">
        <v>26</v>
      </c>
    </row>
    <row r="196" spans="2:15" ht="13.5" customHeight="1">
      <c r="B196" s="32"/>
      <c r="C196" s="13" t="s">
        <v>5</v>
      </c>
      <c r="D196" s="18">
        <v>131</v>
      </c>
      <c r="E196" s="18">
        <v>94</v>
      </c>
      <c r="F196" s="18">
        <v>76</v>
      </c>
      <c r="G196" s="18">
        <v>56</v>
      </c>
      <c r="H196" s="18">
        <v>47</v>
      </c>
      <c r="I196" s="18">
        <v>43</v>
      </c>
      <c r="J196" s="18">
        <v>136</v>
      </c>
      <c r="K196" s="18">
        <v>110</v>
      </c>
      <c r="L196" s="18">
        <v>62</v>
      </c>
      <c r="M196" s="18">
        <v>55</v>
      </c>
      <c r="N196" s="18">
        <v>44</v>
      </c>
      <c r="O196" s="18">
        <v>38</v>
      </c>
    </row>
    <row r="197" spans="2:15" ht="13.5" customHeight="1">
      <c r="B197" s="32"/>
      <c r="C197" s="14" t="s">
        <v>6</v>
      </c>
      <c r="D197" s="17">
        <v>164</v>
      </c>
      <c r="E197" s="17">
        <v>127</v>
      </c>
      <c r="F197" s="17">
        <v>95</v>
      </c>
      <c r="G197" s="17">
        <v>75</v>
      </c>
      <c r="H197" s="17">
        <v>55</v>
      </c>
      <c r="I197" s="17">
        <v>41</v>
      </c>
      <c r="J197" s="17">
        <v>168</v>
      </c>
      <c r="K197" s="17">
        <v>136</v>
      </c>
      <c r="L197" s="17">
        <v>112</v>
      </c>
      <c r="M197" s="17">
        <v>60</v>
      </c>
      <c r="N197" s="17">
        <v>52</v>
      </c>
      <c r="O197" s="17">
        <v>36</v>
      </c>
    </row>
    <row r="198" spans="2:15" ht="13.5" customHeight="1">
      <c r="B198" s="33"/>
      <c r="C198" s="14" t="s">
        <v>7</v>
      </c>
      <c r="D198" s="17">
        <v>388</v>
      </c>
      <c r="E198" s="17">
        <v>299</v>
      </c>
      <c r="F198" s="17">
        <v>224</v>
      </c>
      <c r="G198" s="17">
        <f>SUM(G195:G197)</f>
        <v>176</v>
      </c>
      <c r="H198" s="17">
        <f>SUM(H195:H197)</f>
        <v>148</v>
      </c>
      <c r="I198" s="17">
        <f>SUM(I195:I197)</f>
        <v>108</v>
      </c>
      <c r="J198" s="17">
        <v>413</v>
      </c>
      <c r="K198" s="17">
        <v>310</v>
      </c>
      <c r="L198" s="17">
        <v>226</v>
      </c>
      <c r="M198" s="17">
        <f>SUM(M195:M197)</f>
        <v>157</v>
      </c>
      <c r="N198" s="17">
        <f>SUM(N195:N197)</f>
        <v>141</v>
      </c>
      <c r="O198" s="17">
        <f>SUM(O195:O197)</f>
        <v>100</v>
      </c>
    </row>
    <row r="199" spans="2:15" ht="13.5" customHeight="1">
      <c r="B199" s="21" t="s">
        <v>1</v>
      </c>
      <c r="C199" s="13" t="s">
        <v>22</v>
      </c>
      <c r="D199" s="18">
        <v>134</v>
      </c>
      <c r="E199" s="18">
        <v>138</v>
      </c>
      <c r="F199" s="18">
        <v>103</v>
      </c>
      <c r="G199" s="18">
        <v>74</v>
      </c>
      <c r="H199" s="18">
        <v>56</v>
      </c>
      <c r="I199" s="18">
        <v>40</v>
      </c>
      <c r="J199" s="18">
        <v>139</v>
      </c>
      <c r="K199" s="18">
        <v>139</v>
      </c>
      <c r="L199" s="18">
        <v>106</v>
      </c>
      <c r="M199" s="18">
        <v>88</v>
      </c>
      <c r="N199" s="18">
        <v>51</v>
      </c>
      <c r="O199" s="18">
        <v>41</v>
      </c>
    </row>
    <row r="200" spans="2:15" ht="13.5" customHeight="1">
      <c r="B200" s="21"/>
      <c r="C200" s="13" t="s">
        <v>23</v>
      </c>
      <c r="D200" s="18">
        <v>77</v>
      </c>
      <c r="E200" s="18">
        <v>104</v>
      </c>
      <c r="F200" s="18">
        <v>89</v>
      </c>
      <c r="G200" s="18">
        <v>73</v>
      </c>
      <c r="H200" s="18">
        <v>41</v>
      </c>
      <c r="I200" s="18">
        <v>31</v>
      </c>
      <c r="J200" s="18">
        <v>68</v>
      </c>
      <c r="K200" s="18">
        <v>89</v>
      </c>
      <c r="L200" s="18">
        <v>89</v>
      </c>
      <c r="M200" s="18">
        <v>74</v>
      </c>
      <c r="N200" s="18">
        <v>59</v>
      </c>
      <c r="O200" s="18">
        <v>27</v>
      </c>
    </row>
    <row r="201" spans="2:15" ht="13.5" customHeight="1">
      <c r="B201" s="21"/>
      <c r="C201" s="13" t="s">
        <v>24</v>
      </c>
      <c r="D201" s="18">
        <v>78</v>
      </c>
      <c r="E201" s="18">
        <v>73</v>
      </c>
      <c r="F201" s="18">
        <v>99</v>
      </c>
      <c r="G201" s="18">
        <v>90</v>
      </c>
      <c r="H201" s="18">
        <v>69</v>
      </c>
      <c r="I201" s="18">
        <v>31</v>
      </c>
      <c r="J201" s="18">
        <v>89</v>
      </c>
      <c r="K201" s="18">
        <v>79</v>
      </c>
      <c r="L201" s="18">
        <v>92</v>
      </c>
      <c r="M201" s="18">
        <v>84</v>
      </c>
      <c r="N201" s="18">
        <v>66</v>
      </c>
      <c r="O201" s="18">
        <v>36</v>
      </c>
    </row>
    <row r="202" spans="2:15" ht="13.5" customHeight="1">
      <c r="B202" s="21"/>
      <c r="C202" s="13" t="s">
        <v>8</v>
      </c>
      <c r="D202" s="18">
        <v>139</v>
      </c>
      <c r="E202" s="18">
        <v>84</v>
      </c>
      <c r="F202" s="18">
        <v>70</v>
      </c>
      <c r="G202" s="18">
        <v>76</v>
      </c>
      <c r="H202" s="18">
        <v>83</v>
      </c>
      <c r="I202" s="18">
        <v>57</v>
      </c>
      <c r="J202" s="18">
        <v>143</v>
      </c>
      <c r="K202" s="18">
        <v>90</v>
      </c>
      <c r="L202" s="18">
        <v>75</v>
      </c>
      <c r="M202" s="18">
        <v>81</v>
      </c>
      <c r="N202" s="18">
        <v>83</v>
      </c>
      <c r="O202" s="18">
        <v>54</v>
      </c>
    </row>
    <row r="203" spans="2:15" ht="13.5" customHeight="1">
      <c r="B203" s="21"/>
      <c r="C203" s="13" t="s">
        <v>9</v>
      </c>
      <c r="D203" s="18">
        <v>189</v>
      </c>
      <c r="E203" s="18">
        <v>139</v>
      </c>
      <c r="F203" s="18">
        <v>79</v>
      </c>
      <c r="G203" s="18">
        <v>61</v>
      </c>
      <c r="H203" s="18">
        <v>76</v>
      </c>
      <c r="I203" s="18">
        <v>77</v>
      </c>
      <c r="J203" s="18">
        <v>161</v>
      </c>
      <c r="K203" s="18">
        <v>144</v>
      </c>
      <c r="L203" s="18">
        <v>90</v>
      </c>
      <c r="M203" s="18">
        <v>79</v>
      </c>
      <c r="N203" s="18">
        <v>80</v>
      </c>
      <c r="O203" s="18">
        <v>73</v>
      </c>
    </row>
    <row r="204" spans="2:15" ht="13.5" customHeight="1">
      <c r="B204" s="21"/>
      <c r="C204" s="13" t="s">
        <v>10</v>
      </c>
      <c r="D204" s="18">
        <v>205</v>
      </c>
      <c r="E204" s="18">
        <v>191</v>
      </c>
      <c r="F204" s="18">
        <v>138</v>
      </c>
      <c r="G204" s="18">
        <v>81</v>
      </c>
      <c r="H204" s="18">
        <v>62</v>
      </c>
      <c r="I204" s="18">
        <v>73</v>
      </c>
      <c r="J204" s="18">
        <v>193</v>
      </c>
      <c r="K204" s="18">
        <v>162</v>
      </c>
      <c r="L204" s="18">
        <v>144</v>
      </c>
      <c r="M204" s="18">
        <v>89</v>
      </c>
      <c r="N204" s="18">
        <v>75</v>
      </c>
      <c r="O204" s="18">
        <v>73</v>
      </c>
    </row>
    <row r="205" spans="2:15" ht="13.5" customHeight="1">
      <c r="B205" s="21"/>
      <c r="C205" s="13" t="s">
        <v>11</v>
      </c>
      <c r="D205" s="18">
        <v>189</v>
      </c>
      <c r="E205" s="18">
        <v>203</v>
      </c>
      <c r="F205" s="18">
        <v>187</v>
      </c>
      <c r="G205" s="18">
        <v>136</v>
      </c>
      <c r="H205" s="18">
        <v>81</v>
      </c>
      <c r="I205" s="18">
        <v>55</v>
      </c>
      <c r="J205" s="18">
        <v>149</v>
      </c>
      <c r="K205" s="18">
        <v>186</v>
      </c>
      <c r="L205" s="18">
        <v>159</v>
      </c>
      <c r="M205" s="18">
        <v>137</v>
      </c>
      <c r="N205" s="18">
        <v>89</v>
      </c>
      <c r="O205" s="18">
        <v>68</v>
      </c>
    </row>
    <row r="206" spans="2:15" ht="13.5" customHeight="1">
      <c r="B206" s="21"/>
      <c r="C206" s="13" t="s">
        <v>12</v>
      </c>
      <c r="D206" s="18">
        <v>117</v>
      </c>
      <c r="E206" s="18">
        <v>170</v>
      </c>
      <c r="F206" s="18">
        <v>202</v>
      </c>
      <c r="G206" s="18">
        <v>181</v>
      </c>
      <c r="H206" s="18">
        <v>131</v>
      </c>
      <c r="I206" s="18">
        <v>77</v>
      </c>
      <c r="J206" s="18">
        <v>133</v>
      </c>
      <c r="K206" s="18">
        <v>143</v>
      </c>
      <c r="L206" s="18">
        <v>185</v>
      </c>
      <c r="M206" s="18">
        <v>159</v>
      </c>
      <c r="N206" s="18">
        <v>138</v>
      </c>
      <c r="O206" s="18">
        <v>89</v>
      </c>
    </row>
    <row r="207" spans="2:15" ht="13.5" customHeight="1">
      <c r="B207" s="21"/>
      <c r="C207" s="13" t="s">
        <v>13</v>
      </c>
      <c r="D207" s="18">
        <v>142</v>
      </c>
      <c r="E207" s="18">
        <v>117</v>
      </c>
      <c r="F207" s="18">
        <v>171</v>
      </c>
      <c r="G207" s="18">
        <v>199</v>
      </c>
      <c r="H207" s="18">
        <v>176</v>
      </c>
      <c r="I207" s="18">
        <v>125</v>
      </c>
      <c r="J207" s="18">
        <v>201</v>
      </c>
      <c r="K207" s="18">
        <v>135</v>
      </c>
      <c r="L207" s="18">
        <v>139</v>
      </c>
      <c r="M207" s="18">
        <v>182</v>
      </c>
      <c r="N207" s="18">
        <v>153</v>
      </c>
      <c r="O207" s="18">
        <v>128</v>
      </c>
    </row>
    <row r="208" spans="2:15" ht="13.5" customHeight="1">
      <c r="B208" s="21"/>
      <c r="C208" s="14" t="s">
        <v>14</v>
      </c>
      <c r="D208" s="17">
        <v>223</v>
      </c>
      <c r="E208" s="17">
        <v>137</v>
      </c>
      <c r="F208" s="17">
        <v>114</v>
      </c>
      <c r="G208" s="17">
        <v>167</v>
      </c>
      <c r="H208" s="17">
        <v>189</v>
      </c>
      <c r="I208" s="17">
        <v>172</v>
      </c>
      <c r="J208" s="17">
        <v>237</v>
      </c>
      <c r="K208" s="17">
        <v>204</v>
      </c>
      <c r="L208" s="17">
        <v>133</v>
      </c>
      <c r="M208" s="17">
        <v>136</v>
      </c>
      <c r="N208" s="17">
        <v>177</v>
      </c>
      <c r="O208" s="17">
        <v>153</v>
      </c>
    </row>
    <row r="209" spans="2:15" ht="13.5" customHeight="1">
      <c r="B209" s="22"/>
      <c r="C209" s="14" t="s">
        <v>7</v>
      </c>
      <c r="D209" s="17">
        <v>1493</v>
      </c>
      <c r="E209" s="17">
        <v>1356</v>
      </c>
      <c r="F209" s="17">
        <v>1252</v>
      </c>
      <c r="G209" s="17">
        <f>SUM(G199:G208)</f>
        <v>1138</v>
      </c>
      <c r="H209" s="17">
        <f>SUM(H199:H208)</f>
        <v>964</v>
      </c>
      <c r="I209" s="17">
        <f>SUM(I199:I208)</f>
        <v>738</v>
      </c>
      <c r="J209" s="17">
        <v>1513</v>
      </c>
      <c r="K209" s="17">
        <v>1371</v>
      </c>
      <c r="L209" s="17">
        <v>1212</v>
      </c>
      <c r="M209" s="17">
        <f>SUM(M199:M208)</f>
        <v>1109</v>
      </c>
      <c r="N209" s="17">
        <f>SUM(N199:N208)</f>
        <v>971</v>
      </c>
      <c r="O209" s="17">
        <f>SUM(O199:O208)</f>
        <v>742</v>
      </c>
    </row>
    <row r="210" spans="2:15" ht="13.5" customHeight="1">
      <c r="B210" s="21" t="s">
        <v>2</v>
      </c>
      <c r="C210" s="13" t="s">
        <v>25</v>
      </c>
      <c r="D210" s="18">
        <v>187</v>
      </c>
      <c r="E210" s="18">
        <v>215</v>
      </c>
      <c r="F210" s="18">
        <v>132</v>
      </c>
      <c r="G210" s="18">
        <v>108</v>
      </c>
      <c r="H210" s="18">
        <v>161</v>
      </c>
      <c r="I210" s="18">
        <v>179</v>
      </c>
      <c r="J210" s="18">
        <v>235</v>
      </c>
      <c r="K210" s="18">
        <v>229</v>
      </c>
      <c r="L210" s="18">
        <v>194</v>
      </c>
      <c r="M210" s="18">
        <v>133</v>
      </c>
      <c r="N210" s="18">
        <v>137</v>
      </c>
      <c r="O210" s="18">
        <v>172</v>
      </c>
    </row>
    <row r="211" spans="2:15" ht="13.5" customHeight="1">
      <c r="B211" s="21"/>
      <c r="C211" s="13" t="s">
        <v>26</v>
      </c>
      <c r="D211" s="18">
        <v>144</v>
      </c>
      <c r="E211" s="18">
        <v>162</v>
      </c>
      <c r="F211" s="18">
        <v>196</v>
      </c>
      <c r="G211" s="18">
        <v>124</v>
      </c>
      <c r="H211" s="18">
        <v>102</v>
      </c>
      <c r="I211" s="18">
        <v>152</v>
      </c>
      <c r="J211" s="18">
        <v>191</v>
      </c>
      <c r="K211" s="18">
        <v>212</v>
      </c>
      <c r="L211" s="18">
        <v>217</v>
      </c>
      <c r="M211" s="18">
        <v>184</v>
      </c>
      <c r="N211" s="18">
        <v>121</v>
      </c>
      <c r="O211" s="18">
        <v>133</v>
      </c>
    </row>
    <row r="212" spans="2:15" ht="13.5" customHeight="1">
      <c r="B212" s="21"/>
      <c r="C212" s="13" t="s">
        <v>15</v>
      </c>
      <c r="D212" s="18">
        <v>73</v>
      </c>
      <c r="E212" s="18">
        <v>118</v>
      </c>
      <c r="F212" s="18">
        <v>139</v>
      </c>
      <c r="G212" s="18">
        <v>164</v>
      </c>
      <c r="H212" s="18">
        <v>111</v>
      </c>
      <c r="I212" s="18">
        <v>83</v>
      </c>
      <c r="J212" s="18">
        <v>137</v>
      </c>
      <c r="K212" s="18">
        <v>173</v>
      </c>
      <c r="L212" s="18">
        <v>198</v>
      </c>
      <c r="M212" s="18">
        <v>212</v>
      </c>
      <c r="N212" s="18">
        <v>168</v>
      </c>
      <c r="O212" s="18">
        <v>117</v>
      </c>
    </row>
    <row r="213" spans="2:15" ht="13.5" customHeight="1">
      <c r="B213" s="21"/>
      <c r="C213" s="13" t="s">
        <v>16</v>
      </c>
      <c r="D213" s="18">
        <v>38</v>
      </c>
      <c r="E213" s="18">
        <v>56</v>
      </c>
      <c r="F213" s="18">
        <v>85</v>
      </c>
      <c r="G213" s="18">
        <v>90</v>
      </c>
      <c r="H213" s="18">
        <v>120</v>
      </c>
      <c r="I213" s="18">
        <v>84</v>
      </c>
      <c r="J213" s="18">
        <v>89</v>
      </c>
      <c r="K213" s="18">
        <v>105</v>
      </c>
      <c r="L213" s="18">
        <v>150</v>
      </c>
      <c r="M213" s="18">
        <v>169</v>
      </c>
      <c r="N213" s="18">
        <v>189</v>
      </c>
      <c r="O213" s="18">
        <v>159</v>
      </c>
    </row>
    <row r="214" spans="2:15" ht="13.5" customHeight="1">
      <c r="B214" s="21"/>
      <c r="C214" s="13" t="s">
        <v>17</v>
      </c>
      <c r="D214" s="18">
        <v>18</v>
      </c>
      <c r="E214" s="18">
        <v>21</v>
      </c>
      <c r="F214" s="18">
        <v>33</v>
      </c>
      <c r="G214" s="18">
        <v>49</v>
      </c>
      <c r="H214" s="18">
        <v>56</v>
      </c>
      <c r="I214" s="18">
        <v>82</v>
      </c>
      <c r="J214" s="18">
        <v>47</v>
      </c>
      <c r="K214" s="18">
        <v>59</v>
      </c>
      <c r="L214" s="18">
        <v>81</v>
      </c>
      <c r="M214" s="18">
        <v>108</v>
      </c>
      <c r="N214" s="18">
        <v>125</v>
      </c>
      <c r="O214" s="18">
        <v>147</v>
      </c>
    </row>
    <row r="215" spans="2:15" ht="13.5" customHeight="1">
      <c r="B215" s="21"/>
      <c r="C215" s="13" t="s">
        <v>18</v>
      </c>
      <c r="D215" s="18">
        <v>6</v>
      </c>
      <c r="E215" s="18">
        <v>6</v>
      </c>
      <c r="F215" s="18">
        <v>7</v>
      </c>
      <c r="G215" s="18">
        <v>12</v>
      </c>
      <c r="H215" s="18">
        <v>20</v>
      </c>
      <c r="I215" s="18">
        <v>27</v>
      </c>
      <c r="J215" s="18">
        <v>13</v>
      </c>
      <c r="K215" s="18">
        <v>24</v>
      </c>
      <c r="L215" s="18">
        <v>37</v>
      </c>
      <c r="M215" s="18">
        <v>42</v>
      </c>
      <c r="N215" s="18">
        <v>54</v>
      </c>
      <c r="O215" s="18">
        <v>71</v>
      </c>
    </row>
    <row r="216" spans="2:15" ht="13.5" customHeight="1">
      <c r="B216" s="21"/>
      <c r="C216" s="13" t="s">
        <v>19</v>
      </c>
      <c r="D216" s="18">
        <v>1</v>
      </c>
      <c r="E216" s="18" t="s">
        <v>28</v>
      </c>
      <c r="F216" s="18">
        <v>1</v>
      </c>
      <c r="G216" s="18">
        <v>2</v>
      </c>
      <c r="H216" s="18">
        <v>3</v>
      </c>
      <c r="I216" s="18">
        <v>3</v>
      </c>
      <c r="J216" s="18">
        <v>3</v>
      </c>
      <c r="K216" s="18">
        <v>5</v>
      </c>
      <c r="L216" s="18">
        <v>12</v>
      </c>
      <c r="M216" s="18">
        <v>12</v>
      </c>
      <c r="N216" s="18">
        <v>14</v>
      </c>
      <c r="O216" s="18">
        <v>24</v>
      </c>
    </row>
    <row r="217" spans="2:15" ht="13.5" customHeight="1">
      <c r="B217" s="21"/>
      <c r="C217" s="14" t="s">
        <v>20</v>
      </c>
      <c r="D217" s="17">
        <v>1</v>
      </c>
      <c r="E217" s="17" t="s">
        <v>28</v>
      </c>
      <c r="F217" s="17" t="s">
        <v>28</v>
      </c>
      <c r="G217" s="17">
        <v>2</v>
      </c>
      <c r="H217" s="17">
        <v>0</v>
      </c>
      <c r="I217" s="17">
        <v>2</v>
      </c>
      <c r="J217" s="17" t="s">
        <v>28</v>
      </c>
      <c r="K217" s="17" t="s">
        <v>28</v>
      </c>
      <c r="L217" s="17" t="s">
        <v>28</v>
      </c>
      <c r="M217" s="17">
        <v>2</v>
      </c>
      <c r="N217" s="17">
        <v>1</v>
      </c>
      <c r="O217" s="17">
        <v>2</v>
      </c>
    </row>
    <row r="218" spans="2:15" ht="13.5" customHeight="1">
      <c r="B218" s="22"/>
      <c r="C218" s="14" t="s">
        <v>7</v>
      </c>
      <c r="D218" s="17">
        <v>468</v>
      </c>
      <c r="E218" s="17">
        <v>578</v>
      </c>
      <c r="F218" s="17">
        <v>593</v>
      </c>
      <c r="G218" s="17">
        <f>SUM(G210:G217)</f>
        <v>551</v>
      </c>
      <c r="H218" s="17">
        <f>SUM(H210:H217)</f>
        <v>573</v>
      </c>
      <c r="I218" s="17">
        <f>SUM(I210:I217)</f>
        <v>612</v>
      </c>
      <c r="J218" s="17">
        <v>715</v>
      </c>
      <c r="K218" s="17">
        <v>807</v>
      </c>
      <c r="L218" s="17">
        <v>889</v>
      </c>
      <c r="M218" s="17">
        <f>SUM(M210:M217)</f>
        <v>862</v>
      </c>
      <c r="N218" s="17">
        <f>SUM(N210:N217)</f>
        <v>809</v>
      </c>
      <c r="O218" s="17">
        <f>SUM(O210:O217)</f>
        <v>825</v>
      </c>
    </row>
    <row r="219" spans="2:15" ht="13.5" customHeight="1">
      <c r="B219" s="25" t="s">
        <v>21</v>
      </c>
      <c r="C219" s="26"/>
      <c r="D219" s="20" t="s">
        <v>28</v>
      </c>
      <c r="E219" s="20" t="s">
        <v>28</v>
      </c>
      <c r="F219" s="20" t="s">
        <v>28</v>
      </c>
      <c r="G219" s="20">
        <v>0</v>
      </c>
      <c r="H219" s="20">
        <v>0</v>
      </c>
      <c r="I219" s="20">
        <v>1</v>
      </c>
      <c r="J219" s="20" t="s">
        <v>28</v>
      </c>
      <c r="K219" s="20" t="s">
        <v>28</v>
      </c>
      <c r="L219" s="20" t="s">
        <v>28</v>
      </c>
      <c r="M219" s="20">
        <v>0</v>
      </c>
      <c r="N219" s="20">
        <v>0</v>
      </c>
      <c r="O219" s="20">
        <v>2</v>
      </c>
    </row>
    <row r="220" spans="2:15" ht="12" customHeight="1"/>
    <row r="221" spans="2:15" s="3" customFormat="1" ht="12" customHeight="1">
      <c r="B221" s="4" t="s">
        <v>39</v>
      </c>
      <c r="C221" s="4"/>
      <c r="D221" s="4"/>
      <c r="E221" s="4"/>
      <c r="F221" s="4"/>
      <c r="G221" s="4"/>
      <c r="H221" s="4"/>
      <c r="I221" s="4"/>
      <c r="J221" s="5"/>
      <c r="K221" s="36" t="s">
        <v>27</v>
      </c>
      <c r="L221" s="36"/>
      <c r="M221" s="36"/>
      <c r="N221" s="36"/>
      <c r="O221" s="36"/>
    </row>
    <row r="222" spans="2:15" ht="6.75" customHeight="1">
      <c r="B222" s="6"/>
      <c r="C222" s="6"/>
      <c r="D222" s="6"/>
      <c r="E222" s="6"/>
      <c r="F222" s="6"/>
      <c r="G222" s="6"/>
      <c r="H222" s="6"/>
      <c r="I222" s="6"/>
      <c r="J222" s="7"/>
      <c r="K222" s="7"/>
      <c r="L222" s="7"/>
      <c r="M222" s="8"/>
      <c r="N222" s="8"/>
      <c r="O222" s="8"/>
    </row>
    <row r="223" spans="2:15" s="11" customFormat="1" ht="13.5" customHeight="1">
      <c r="B223" s="34" t="s">
        <v>31</v>
      </c>
      <c r="C223" s="35"/>
      <c r="D223" s="27" t="s">
        <v>29</v>
      </c>
      <c r="E223" s="27"/>
      <c r="F223" s="27"/>
      <c r="G223" s="27"/>
      <c r="H223" s="27"/>
      <c r="I223" s="28"/>
      <c r="J223" s="23" t="s">
        <v>30</v>
      </c>
      <c r="K223" s="23"/>
      <c r="L223" s="23"/>
      <c r="M223" s="23"/>
      <c r="N223" s="23"/>
      <c r="O223" s="24"/>
    </row>
    <row r="224" spans="2:15" s="11" customFormat="1" ht="13.5" customHeight="1">
      <c r="B224" s="27"/>
      <c r="C224" s="28"/>
      <c r="D224" s="19" t="s">
        <v>48</v>
      </c>
      <c r="E224" s="19" t="s">
        <v>43</v>
      </c>
      <c r="F224" s="19" t="s">
        <v>44</v>
      </c>
      <c r="G224" s="19" t="s">
        <v>45</v>
      </c>
      <c r="H224" s="19" t="s">
        <v>46</v>
      </c>
      <c r="I224" s="12" t="s">
        <v>47</v>
      </c>
      <c r="J224" s="19" t="s">
        <v>48</v>
      </c>
      <c r="K224" s="19" t="s">
        <v>43</v>
      </c>
      <c r="L224" s="19" t="s">
        <v>44</v>
      </c>
      <c r="M224" s="19" t="s">
        <v>45</v>
      </c>
      <c r="N224" s="19" t="s">
        <v>46</v>
      </c>
      <c r="O224" s="12" t="s">
        <v>47</v>
      </c>
    </row>
    <row r="225" spans="2:15" ht="13.5" customHeight="1">
      <c r="B225" s="29" t="s">
        <v>3</v>
      </c>
      <c r="C225" s="30"/>
      <c r="D225" s="17">
        <v>3869</v>
      </c>
      <c r="E225" s="17">
        <v>3737</v>
      </c>
      <c r="F225" s="17">
        <v>3676</v>
      </c>
      <c r="G225" s="17">
        <f>G229+G240+G249+G250</f>
        <v>3493</v>
      </c>
      <c r="H225" s="17">
        <f>H229+H240+H249+H250</f>
        <v>3308</v>
      </c>
      <c r="I225" s="17">
        <f>I229+I240+I249+I250</f>
        <v>3101</v>
      </c>
      <c r="J225" s="17">
        <v>4253</v>
      </c>
      <c r="K225" s="17">
        <v>4168</v>
      </c>
      <c r="L225" s="17">
        <v>4115</v>
      </c>
      <c r="M225" s="17">
        <f>M229+M240+M249+M250</f>
        <v>3984</v>
      </c>
      <c r="N225" s="17">
        <f>N229+N240+N249+N250</f>
        <v>3737</v>
      </c>
      <c r="O225" s="17">
        <f>O229+O240+O249+O250</f>
        <v>3543</v>
      </c>
    </row>
    <row r="226" spans="2:15" ht="13.5" customHeight="1">
      <c r="B226" s="31" t="s">
        <v>0</v>
      </c>
      <c r="C226" s="13" t="s">
        <v>4</v>
      </c>
      <c r="D226" s="18">
        <v>146</v>
      </c>
      <c r="E226" s="18">
        <v>159</v>
      </c>
      <c r="F226" s="18">
        <v>152</v>
      </c>
      <c r="G226" s="18">
        <v>118</v>
      </c>
      <c r="H226" s="18">
        <v>110</v>
      </c>
      <c r="I226" s="18">
        <v>94</v>
      </c>
      <c r="J226" s="18">
        <v>152</v>
      </c>
      <c r="K226" s="18">
        <v>144</v>
      </c>
      <c r="L226" s="18">
        <v>147</v>
      </c>
      <c r="M226" s="18">
        <v>120</v>
      </c>
      <c r="N226" s="18">
        <v>102</v>
      </c>
      <c r="O226" s="18">
        <v>83</v>
      </c>
    </row>
    <row r="227" spans="2:15" ht="13.5" customHeight="1">
      <c r="B227" s="32"/>
      <c r="C227" s="13" t="s">
        <v>5</v>
      </c>
      <c r="D227" s="18">
        <v>226</v>
      </c>
      <c r="E227" s="18">
        <v>154</v>
      </c>
      <c r="F227" s="18">
        <v>164</v>
      </c>
      <c r="G227" s="18">
        <v>142</v>
      </c>
      <c r="H227" s="18">
        <v>125</v>
      </c>
      <c r="I227" s="18">
        <v>123</v>
      </c>
      <c r="J227" s="18">
        <v>213</v>
      </c>
      <c r="K227" s="18">
        <v>161</v>
      </c>
      <c r="L227" s="18">
        <v>159</v>
      </c>
      <c r="M227" s="18">
        <v>157</v>
      </c>
      <c r="N227" s="18">
        <v>130</v>
      </c>
      <c r="O227" s="18">
        <v>118</v>
      </c>
    </row>
    <row r="228" spans="2:15" ht="13.5" customHeight="1">
      <c r="B228" s="32"/>
      <c r="C228" s="14" t="s">
        <v>6</v>
      </c>
      <c r="D228" s="17">
        <v>268</v>
      </c>
      <c r="E228" s="17">
        <v>230</v>
      </c>
      <c r="F228" s="17">
        <v>150</v>
      </c>
      <c r="G228" s="17">
        <v>169</v>
      </c>
      <c r="H228" s="17">
        <v>153</v>
      </c>
      <c r="I228" s="17">
        <v>124</v>
      </c>
      <c r="J228" s="17">
        <v>268</v>
      </c>
      <c r="K228" s="17">
        <v>221</v>
      </c>
      <c r="L228" s="17">
        <v>161</v>
      </c>
      <c r="M228" s="17">
        <v>152</v>
      </c>
      <c r="N228" s="17">
        <v>144</v>
      </c>
      <c r="O228" s="17">
        <v>134</v>
      </c>
    </row>
    <row r="229" spans="2:15" ht="13.5" customHeight="1">
      <c r="B229" s="33"/>
      <c r="C229" s="14" t="s">
        <v>7</v>
      </c>
      <c r="D229" s="17">
        <v>640</v>
      </c>
      <c r="E229" s="17">
        <v>543</v>
      </c>
      <c r="F229" s="17">
        <v>466</v>
      </c>
      <c r="G229" s="17">
        <f>SUM(G226:G228)</f>
        <v>429</v>
      </c>
      <c r="H229" s="17">
        <f>SUM(H226:H228)</f>
        <v>388</v>
      </c>
      <c r="I229" s="17">
        <f>SUM(I226:I228)</f>
        <v>341</v>
      </c>
      <c r="J229" s="17">
        <v>633</v>
      </c>
      <c r="K229" s="17">
        <v>526</v>
      </c>
      <c r="L229" s="17">
        <v>467</v>
      </c>
      <c r="M229" s="17">
        <f>SUM(M226:M228)</f>
        <v>429</v>
      </c>
      <c r="N229" s="17">
        <f>SUM(N226:N228)</f>
        <v>376</v>
      </c>
      <c r="O229" s="17">
        <f>SUM(O226:O228)</f>
        <v>335</v>
      </c>
    </row>
    <row r="230" spans="2:15" ht="13.5" customHeight="1">
      <c r="B230" s="21" t="s">
        <v>1</v>
      </c>
      <c r="C230" s="13" t="s">
        <v>22</v>
      </c>
      <c r="D230" s="18">
        <v>282</v>
      </c>
      <c r="E230" s="18">
        <v>214</v>
      </c>
      <c r="F230" s="18">
        <v>192</v>
      </c>
      <c r="G230" s="18">
        <v>125</v>
      </c>
      <c r="H230" s="18">
        <v>148</v>
      </c>
      <c r="I230" s="18">
        <v>118</v>
      </c>
      <c r="J230" s="18">
        <v>220</v>
      </c>
      <c r="K230" s="18">
        <v>231</v>
      </c>
      <c r="L230" s="18">
        <v>176</v>
      </c>
      <c r="M230" s="18">
        <v>128</v>
      </c>
      <c r="N230" s="18">
        <v>117</v>
      </c>
      <c r="O230" s="18">
        <v>123</v>
      </c>
    </row>
    <row r="231" spans="2:15" ht="13.5" customHeight="1">
      <c r="B231" s="21"/>
      <c r="C231" s="13" t="s">
        <v>23</v>
      </c>
      <c r="D231" s="18">
        <v>148</v>
      </c>
      <c r="E231" s="18">
        <v>200</v>
      </c>
      <c r="F231" s="18">
        <v>165</v>
      </c>
      <c r="G231" s="18">
        <v>120</v>
      </c>
      <c r="H231" s="18">
        <v>90</v>
      </c>
      <c r="I231" s="18">
        <v>109</v>
      </c>
      <c r="J231" s="18">
        <v>157</v>
      </c>
      <c r="K231" s="18">
        <v>160</v>
      </c>
      <c r="L231" s="18">
        <v>160</v>
      </c>
      <c r="M231" s="18">
        <v>114</v>
      </c>
      <c r="N231" s="18">
        <v>82</v>
      </c>
      <c r="O231" s="18">
        <v>79</v>
      </c>
    </row>
    <row r="232" spans="2:15" ht="13.5" customHeight="1">
      <c r="B232" s="21"/>
      <c r="C232" s="13" t="s">
        <v>24</v>
      </c>
      <c r="D232" s="18">
        <v>157</v>
      </c>
      <c r="E232" s="18">
        <v>182</v>
      </c>
      <c r="F232" s="18">
        <v>222</v>
      </c>
      <c r="G232" s="18">
        <v>188</v>
      </c>
      <c r="H232" s="18">
        <v>141</v>
      </c>
      <c r="I232" s="18">
        <v>96</v>
      </c>
      <c r="J232" s="18">
        <v>158</v>
      </c>
      <c r="K232" s="18">
        <v>182</v>
      </c>
      <c r="L232" s="18">
        <v>191</v>
      </c>
      <c r="M232" s="18">
        <v>185</v>
      </c>
      <c r="N232" s="18">
        <v>110</v>
      </c>
      <c r="O232" s="18">
        <v>108</v>
      </c>
    </row>
    <row r="233" spans="2:15" ht="13.5" customHeight="1">
      <c r="B233" s="21"/>
      <c r="C233" s="13" t="s">
        <v>8</v>
      </c>
      <c r="D233" s="18">
        <v>200</v>
      </c>
      <c r="E233" s="18">
        <v>175</v>
      </c>
      <c r="F233" s="18">
        <v>183</v>
      </c>
      <c r="G233" s="18">
        <v>231</v>
      </c>
      <c r="H233" s="18">
        <v>183</v>
      </c>
      <c r="I233" s="18">
        <v>154</v>
      </c>
      <c r="J233" s="18">
        <v>209</v>
      </c>
      <c r="K233" s="18">
        <v>181</v>
      </c>
      <c r="L233" s="18">
        <v>209</v>
      </c>
      <c r="M233" s="18">
        <v>192</v>
      </c>
      <c r="N233" s="18">
        <v>162</v>
      </c>
      <c r="O233" s="18">
        <v>132</v>
      </c>
    </row>
    <row r="234" spans="2:15" ht="13.5" customHeight="1">
      <c r="B234" s="21"/>
      <c r="C234" s="13" t="s">
        <v>9</v>
      </c>
      <c r="D234" s="18">
        <v>264</v>
      </c>
      <c r="E234" s="18">
        <v>212</v>
      </c>
      <c r="F234" s="18">
        <v>188</v>
      </c>
      <c r="G234" s="18">
        <v>177</v>
      </c>
      <c r="H234" s="18">
        <v>209</v>
      </c>
      <c r="I234" s="18">
        <v>180</v>
      </c>
      <c r="J234" s="18">
        <v>290</v>
      </c>
      <c r="K234" s="18">
        <v>223</v>
      </c>
      <c r="L234" s="18">
        <v>181</v>
      </c>
      <c r="M234" s="18">
        <v>206</v>
      </c>
      <c r="N234" s="18">
        <v>193</v>
      </c>
      <c r="O234" s="18">
        <v>166</v>
      </c>
    </row>
    <row r="235" spans="2:15" ht="13.5" customHeight="1">
      <c r="B235" s="21"/>
      <c r="C235" s="13" t="s">
        <v>10</v>
      </c>
      <c r="D235" s="18">
        <v>338</v>
      </c>
      <c r="E235" s="18">
        <v>263</v>
      </c>
      <c r="F235" s="18">
        <v>213</v>
      </c>
      <c r="G235" s="18">
        <v>189</v>
      </c>
      <c r="H235" s="18">
        <v>181</v>
      </c>
      <c r="I235" s="18">
        <v>207</v>
      </c>
      <c r="J235" s="18">
        <v>328</v>
      </c>
      <c r="K235" s="18">
        <v>286</v>
      </c>
      <c r="L235" s="18">
        <v>222</v>
      </c>
      <c r="M235" s="18">
        <v>190</v>
      </c>
      <c r="N235" s="18">
        <v>213</v>
      </c>
      <c r="O235" s="18">
        <v>193</v>
      </c>
    </row>
    <row r="236" spans="2:15" ht="13.5" customHeight="1">
      <c r="B236" s="21"/>
      <c r="C236" s="13" t="s">
        <v>11</v>
      </c>
      <c r="D236" s="18">
        <v>337</v>
      </c>
      <c r="E236" s="18">
        <v>341</v>
      </c>
      <c r="F236" s="18">
        <v>255</v>
      </c>
      <c r="G236" s="18">
        <v>205</v>
      </c>
      <c r="H236" s="18">
        <v>186</v>
      </c>
      <c r="I236" s="18">
        <v>188</v>
      </c>
      <c r="J236" s="18">
        <v>324</v>
      </c>
      <c r="K236" s="18">
        <v>330</v>
      </c>
      <c r="L236" s="18">
        <v>279</v>
      </c>
      <c r="M236" s="18">
        <v>225</v>
      </c>
      <c r="N236" s="18">
        <v>189</v>
      </c>
      <c r="O236" s="18">
        <v>204</v>
      </c>
    </row>
    <row r="237" spans="2:15" ht="13.5" customHeight="1">
      <c r="B237" s="21"/>
      <c r="C237" s="13" t="s">
        <v>12</v>
      </c>
      <c r="D237" s="18">
        <v>212</v>
      </c>
      <c r="E237" s="18">
        <v>316</v>
      </c>
      <c r="F237" s="18">
        <v>340</v>
      </c>
      <c r="G237" s="18">
        <v>253</v>
      </c>
      <c r="H237" s="18">
        <v>202</v>
      </c>
      <c r="I237" s="18">
        <v>179</v>
      </c>
      <c r="J237" s="18">
        <v>258</v>
      </c>
      <c r="K237" s="18">
        <v>325</v>
      </c>
      <c r="L237" s="18">
        <v>327</v>
      </c>
      <c r="M237" s="18">
        <v>278</v>
      </c>
      <c r="N237" s="18">
        <v>223</v>
      </c>
      <c r="O237" s="18">
        <v>187</v>
      </c>
    </row>
    <row r="238" spans="2:15" ht="13.5" customHeight="1">
      <c r="B238" s="21"/>
      <c r="C238" s="13" t="s">
        <v>13</v>
      </c>
      <c r="D238" s="18">
        <v>264</v>
      </c>
      <c r="E238" s="18">
        <v>203</v>
      </c>
      <c r="F238" s="18">
        <v>306</v>
      </c>
      <c r="G238" s="18">
        <v>323</v>
      </c>
      <c r="H238" s="18">
        <v>253</v>
      </c>
      <c r="I238" s="18">
        <v>207</v>
      </c>
      <c r="J238" s="18">
        <v>322</v>
      </c>
      <c r="K238" s="18">
        <v>254</v>
      </c>
      <c r="L238" s="18">
        <v>324</v>
      </c>
      <c r="M238" s="18">
        <v>321</v>
      </c>
      <c r="N238" s="18">
        <v>279</v>
      </c>
      <c r="O238" s="18">
        <v>229</v>
      </c>
    </row>
    <row r="239" spans="2:15" ht="13.5" customHeight="1">
      <c r="B239" s="21"/>
      <c r="C239" s="14" t="s">
        <v>14</v>
      </c>
      <c r="D239" s="17">
        <v>333</v>
      </c>
      <c r="E239" s="17">
        <v>263</v>
      </c>
      <c r="F239" s="17">
        <v>206</v>
      </c>
      <c r="G239" s="17">
        <v>309</v>
      </c>
      <c r="H239" s="17">
        <v>315</v>
      </c>
      <c r="I239" s="17">
        <v>245</v>
      </c>
      <c r="J239" s="17">
        <v>350</v>
      </c>
      <c r="K239" s="17">
        <v>327</v>
      </c>
      <c r="L239" s="17">
        <v>259</v>
      </c>
      <c r="M239" s="17">
        <v>330</v>
      </c>
      <c r="N239" s="17">
        <v>327</v>
      </c>
      <c r="O239" s="17">
        <v>276</v>
      </c>
    </row>
    <row r="240" spans="2:15" ht="13.5" customHeight="1">
      <c r="B240" s="22"/>
      <c r="C240" s="14" t="s">
        <v>7</v>
      </c>
      <c r="D240" s="17">
        <v>2535</v>
      </c>
      <c r="E240" s="17">
        <v>2369</v>
      </c>
      <c r="F240" s="17">
        <v>2270</v>
      </c>
      <c r="G240" s="17">
        <f>SUM(G230:G239)</f>
        <v>2120</v>
      </c>
      <c r="H240" s="17">
        <f>SUM(H230:H239)</f>
        <v>1908</v>
      </c>
      <c r="I240" s="17">
        <f>SUM(I230:I239)</f>
        <v>1683</v>
      </c>
      <c r="J240" s="17">
        <v>2616</v>
      </c>
      <c r="K240" s="17">
        <v>2499</v>
      </c>
      <c r="L240" s="17">
        <v>2328</v>
      </c>
      <c r="M240" s="17">
        <f>SUM(M230:M239)</f>
        <v>2169</v>
      </c>
      <c r="N240" s="17">
        <f>SUM(N230:N239)</f>
        <v>1895</v>
      </c>
      <c r="O240" s="17">
        <f>SUM(O230:O239)</f>
        <v>1697</v>
      </c>
    </row>
    <row r="241" spans="2:15" ht="13.5" customHeight="1">
      <c r="B241" s="21" t="s">
        <v>2</v>
      </c>
      <c r="C241" s="13" t="s">
        <v>25</v>
      </c>
      <c r="D241" s="18">
        <v>292</v>
      </c>
      <c r="E241" s="18">
        <v>310</v>
      </c>
      <c r="F241" s="18">
        <v>260</v>
      </c>
      <c r="G241" s="18">
        <v>212</v>
      </c>
      <c r="H241" s="18">
        <v>304</v>
      </c>
      <c r="I241" s="18">
        <v>305</v>
      </c>
      <c r="J241" s="18">
        <v>347</v>
      </c>
      <c r="K241" s="18">
        <v>336</v>
      </c>
      <c r="L241" s="18">
        <v>316</v>
      </c>
      <c r="M241" s="18">
        <v>254</v>
      </c>
      <c r="N241" s="18">
        <v>329</v>
      </c>
      <c r="O241" s="18">
        <v>316</v>
      </c>
    </row>
    <row r="242" spans="2:15" ht="13.5" customHeight="1">
      <c r="B242" s="21"/>
      <c r="C242" s="13" t="s">
        <v>26</v>
      </c>
      <c r="D242" s="18">
        <v>176</v>
      </c>
      <c r="E242" s="18">
        <v>256</v>
      </c>
      <c r="F242" s="18">
        <v>283</v>
      </c>
      <c r="G242" s="18">
        <v>242</v>
      </c>
      <c r="H242" s="18">
        <v>188</v>
      </c>
      <c r="I242" s="18">
        <v>268</v>
      </c>
      <c r="J242" s="18">
        <v>250</v>
      </c>
      <c r="K242" s="18">
        <v>323</v>
      </c>
      <c r="L242" s="18">
        <v>326</v>
      </c>
      <c r="M242" s="18">
        <v>312</v>
      </c>
      <c r="N242" s="18">
        <v>244</v>
      </c>
      <c r="O242" s="18">
        <v>308</v>
      </c>
    </row>
    <row r="243" spans="2:15" ht="13.5" customHeight="1">
      <c r="B243" s="21"/>
      <c r="C243" s="13" t="s">
        <v>15</v>
      </c>
      <c r="D243" s="18">
        <v>120</v>
      </c>
      <c r="E243" s="18">
        <v>134</v>
      </c>
      <c r="F243" s="18">
        <v>224</v>
      </c>
      <c r="G243" s="18">
        <v>239</v>
      </c>
      <c r="H243" s="18">
        <v>208</v>
      </c>
      <c r="I243" s="18">
        <v>164</v>
      </c>
      <c r="J243" s="18">
        <v>174</v>
      </c>
      <c r="K243" s="18">
        <v>224</v>
      </c>
      <c r="L243" s="18">
        <v>307</v>
      </c>
      <c r="M243" s="18">
        <v>306</v>
      </c>
      <c r="N243" s="18">
        <v>286</v>
      </c>
      <c r="O243" s="18">
        <v>231</v>
      </c>
    </row>
    <row r="244" spans="2:15" ht="13.5" customHeight="1">
      <c r="B244" s="21"/>
      <c r="C244" s="13" t="s">
        <v>16</v>
      </c>
      <c r="D244" s="18">
        <v>73</v>
      </c>
      <c r="E244" s="18">
        <v>77</v>
      </c>
      <c r="F244" s="18">
        <v>100</v>
      </c>
      <c r="G244" s="18">
        <v>155</v>
      </c>
      <c r="H244" s="18">
        <v>185</v>
      </c>
      <c r="I244" s="18">
        <v>169</v>
      </c>
      <c r="J244" s="18">
        <v>146</v>
      </c>
      <c r="K244" s="18">
        <v>137</v>
      </c>
      <c r="L244" s="18">
        <v>201</v>
      </c>
      <c r="M244" s="18">
        <v>272</v>
      </c>
      <c r="N244" s="18">
        <v>289</v>
      </c>
      <c r="O244" s="18">
        <v>261</v>
      </c>
    </row>
    <row r="245" spans="2:15" ht="13.5" customHeight="1">
      <c r="B245" s="21"/>
      <c r="C245" s="13" t="s">
        <v>17</v>
      </c>
      <c r="D245" s="18">
        <v>29</v>
      </c>
      <c r="E245" s="18">
        <v>35</v>
      </c>
      <c r="F245" s="18">
        <v>51</v>
      </c>
      <c r="G245" s="18">
        <v>65</v>
      </c>
      <c r="H245" s="18">
        <v>92</v>
      </c>
      <c r="I245" s="18">
        <v>114</v>
      </c>
      <c r="J245" s="18">
        <v>69</v>
      </c>
      <c r="K245" s="18">
        <v>89</v>
      </c>
      <c r="L245" s="18">
        <v>115</v>
      </c>
      <c r="M245" s="18">
        <v>161</v>
      </c>
      <c r="N245" s="18">
        <v>195</v>
      </c>
      <c r="O245" s="18">
        <v>220</v>
      </c>
    </row>
    <row r="246" spans="2:15" ht="13.5" customHeight="1">
      <c r="B246" s="21"/>
      <c r="C246" s="13" t="s">
        <v>18</v>
      </c>
      <c r="D246" s="18">
        <v>4</v>
      </c>
      <c r="E246" s="18">
        <v>13</v>
      </c>
      <c r="F246" s="18">
        <v>19</v>
      </c>
      <c r="G246" s="18">
        <v>25</v>
      </c>
      <c r="H246" s="18">
        <v>31</v>
      </c>
      <c r="I246" s="18">
        <v>45</v>
      </c>
      <c r="J246" s="18">
        <v>16</v>
      </c>
      <c r="K246" s="18">
        <v>26</v>
      </c>
      <c r="L246" s="18">
        <v>44</v>
      </c>
      <c r="M246" s="18">
        <v>72</v>
      </c>
      <c r="N246" s="18">
        <v>100</v>
      </c>
      <c r="O246" s="18">
        <v>126</v>
      </c>
    </row>
    <row r="247" spans="2:15" ht="13.5" customHeight="1">
      <c r="B247" s="21"/>
      <c r="C247" s="13" t="s">
        <v>19</v>
      </c>
      <c r="D247" s="18" t="s">
        <v>28</v>
      </c>
      <c r="E247" s="18" t="s">
        <v>28</v>
      </c>
      <c r="F247" s="18">
        <v>3</v>
      </c>
      <c r="G247" s="18">
        <v>6</v>
      </c>
      <c r="H247" s="18">
        <v>3</v>
      </c>
      <c r="I247" s="18">
        <v>8</v>
      </c>
      <c r="J247" s="18">
        <v>2</v>
      </c>
      <c r="K247" s="18">
        <v>8</v>
      </c>
      <c r="L247" s="18">
        <v>10</v>
      </c>
      <c r="M247" s="18">
        <v>9</v>
      </c>
      <c r="N247" s="18">
        <v>21</v>
      </c>
      <c r="O247" s="18">
        <v>43</v>
      </c>
    </row>
    <row r="248" spans="2:15" ht="13.5" customHeight="1">
      <c r="B248" s="21"/>
      <c r="C248" s="14" t="s">
        <v>20</v>
      </c>
      <c r="D248" s="17" t="s">
        <v>28</v>
      </c>
      <c r="E248" s="17" t="s">
        <v>28</v>
      </c>
      <c r="F248" s="17" t="s">
        <v>28</v>
      </c>
      <c r="G248" s="17">
        <v>0</v>
      </c>
      <c r="H248" s="17">
        <v>1</v>
      </c>
      <c r="I248" s="17">
        <v>3</v>
      </c>
      <c r="J248" s="17" t="s">
        <v>28</v>
      </c>
      <c r="K248" s="17" t="s">
        <v>28</v>
      </c>
      <c r="L248" s="17">
        <v>1</v>
      </c>
      <c r="M248" s="17">
        <v>0</v>
      </c>
      <c r="N248" s="17">
        <v>2</v>
      </c>
      <c r="O248" s="17">
        <v>6</v>
      </c>
    </row>
    <row r="249" spans="2:15" ht="13.5" customHeight="1">
      <c r="B249" s="22"/>
      <c r="C249" s="14" t="s">
        <v>7</v>
      </c>
      <c r="D249" s="17">
        <v>694</v>
      </c>
      <c r="E249" s="17">
        <v>825</v>
      </c>
      <c r="F249" s="17">
        <v>940</v>
      </c>
      <c r="G249" s="17">
        <f>SUM(G241:G248)</f>
        <v>944</v>
      </c>
      <c r="H249" s="17">
        <f>SUM(H241:H248)</f>
        <v>1012</v>
      </c>
      <c r="I249" s="17">
        <f>SUM(I241:I248)</f>
        <v>1076</v>
      </c>
      <c r="J249" s="17">
        <v>1004</v>
      </c>
      <c r="K249" s="17">
        <v>1143</v>
      </c>
      <c r="L249" s="17">
        <v>1320</v>
      </c>
      <c r="M249" s="17">
        <f>SUM(M241:M248)</f>
        <v>1386</v>
      </c>
      <c r="N249" s="17">
        <f>SUM(N241:N248)</f>
        <v>1466</v>
      </c>
      <c r="O249" s="17">
        <f>SUM(O241:O248)</f>
        <v>1511</v>
      </c>
    </row>
    <row r="250" spans="2:15" ht="13.5" customHeight="1">
      <c r="B250" s="25" t="s">
        <v>21</v>
      </c>
      <c r="C250" s="26"/>
      <c r="D250" s="20" t="s">
        <v>28</v>
      </c>
      <c r="E250" s="20" t="s">
        <v>28</v>
      </c>
      <c r="F250" s="20" t="s">
        <v>28</v>
      </c>
      <c r="G250" s="20">
        <v>0</v>
      </c>
      <c r="H250" s="20">
        <v>0</v>
      </c>
      <c r="I250" s="20">
        <v>1</v>
      </c>
      <c r="J250" s="20" t="s">
        <v>28</v>
      </c>
      <c r="K250" s="20" t="s">
        <v>28</v>
      </c>
      <c r="L250" s="20" t="s">
        <v>28</v>
      </c>
      <c r="M250" s="20">
        <v>0</v>
      </c>
      <c r="N250" s="20">
        <v>0</v>
      </c>
      <c r="O250" s="20">
        <v>0</v>
      </c>
    </row>
    <row r="251" spans="2:15" ht="12" customHeight="1">
      <c r="B251" s="6"/>
      <c r="C251" s="6"/>
      <c r="D251" s="6"/>
      <c r="E251" s="6"/>
      <c r="F251" s="6"/>
      <c r="G251" s="6"/>
      <c r="H251" s="6"/>
      <c r="I251" s="6"/>
      <c r="J251" s="7"/>
      <c r="K251" s="7"/>
      <c r="L251" s="7"/>
      <c r="M251" s="7"/>
      <c r="N251" s="7"/>
      <c r="O251" s="7"/>
    </row>
    <row r="252" spans="2:15" s="3" customFormat="1" ht="12" customHeight="1">
      <c r="B252" s="4" t="s">
        <v>40</v>
      </c>
      <c r="C252" s="4"/>
      <c r="D252" s="4"/>
      <c r="E252" s="4"/>
      <c r="F252" s="4"/>
      <c r="G252" s="4"/>
      <c r="H252" s="4"/>
      <c r="I252" s="4"/>
      <c r="J252" s="5"/>
      <c r="K252" s="36" t="s">
        <v>27</v>
      </c>
      <c r="L252" s="36"/>
      <c r="M252" s="36"/>
      <c r="N252" s="36"/>
      <c r="O252" s="36"/>
    </row>
    <row r="253" spans="2:15" ht="6.75" customHeight="1">
      <c r="B253" s="6"/>
      <c r="C253" s="6"/>
      <c r="D253" s="6"/>
      <c r="E253" s="6"/>
      <c r="F253" s="6"/>
      <c r="G253" s="6"/>
      <c r="H253" s="6"/>
      <c r="I253" s="6"/>
      <c r="J253" s="7"/>
      <c r="K253" s="7"/>
      <c r="L253" s="7"/>
      <c r="M253" s="8"/>
      <c r="N253" s="8"/>
      <c r="O253" s="8"/>
    </row>
    <row r="254" spans="2:15" s="11" customFormat="1" ht="13.5" customHeight="1">
      <c r="B254" s="34" t="s">
        <v>31</v>
      </c>
      <c r="C254" s="35"/>
      <c r="D254" s="27" t="s">
        <v>29</v>
      </c>
      <c r="E254" s="27"/>
      <c r="F254" s="27"/>
      <c r="G254" s="27"/>
      <c r="H254" s="27"/>
      <c r="I254" s="28"/>
      <c r="J254" s="23" t="s">
        <v>30</v>
      </c>
      <c r="K254" s="23"/>
      <c r="L254" s="23"/>
      <c r="M254" s="23"/>
      <c r="N254" s="23"/>
      <c r="O254" s="24"/>
    </row>
    <row r="255" spans="2:15" s="11" customFormat="1" ht="13.5" customHeight="1">
      <c r="B255" s="27"/>
      <c r="C255" s="28"/>
      <c r="D255" s="19" t="s">
        <v>48</v>
      </c>
      <c r="E255" s="19" t="s">
        <v>43</v>
      </c>
      <c r="F255" s="19" t="s">
        <v>44</v>
      </c>
      <c r="G255" s="19" t="s">
        <v>45</v>
      </c>
      <c r="H255" s="19" t="s">
        <v>46</v>
      </c>
      <c r="I255" s="19" t="s">
        <v>47</v>
      </c>
      <c r="J255" s="19" t="s">
        <v>48</v>
      </c>
      <c r="K255" s="19" t="s">
        <v>43</v>
      </c>
      <c r="L255" s="19" t="s">
        <v>44</v>
      </c>
      <c r="M255" s="19" t="s">
        <v>45</v>
      </c>
      <c r="N255" s="19" t="s">
        <v>46</v>
      </c>
      <c r="O255" s="19" t="s">
        <v>47</v>
      </c>
    </row>
    <row r="256" spans="2:15" ht="13.5" customHeight="1">
      <c r="B256" s="29" t="s">
        <v>3</v>
      </c>
      <c r="C256" s="30"/>
      <c r="D256" s="17">
        <v>3907</v>
      </c>
      <c r="E256" s="17">
        <v>3704</v>
      </c>
      <c r="F256" s="17">
        <v>3438</v>
      </c>
      <c r="G256" s="17">
        <f>G260+G271+G280+G281</f>
        <v>3195</v>
      </c>
      <c r="H256" s="17">
        <f>H260+H271+H280+H281</f>
        <v>2937</v>
      </c>
      <c r="I256" s="17">
        <f>I260+I271+I280+I281</f>
        <v>2652</v>
      </c>
      <c r="J256" s="17">
        <v>4246</v>
      </c>
      <c r="K256" s="17">
        <v>4098</v>
      </c>
      <c r="L256" s="17">
        <v>3850</v>
      </c>
      <c r="M256" s="17">
        <f>M260+M271+M280+M281</f>
        <v>3727</v>
      </c>
      <c r="N256" s="17">
        <f>N260+N271+N280+N281</f>
        <v>3404</v>
      </c>
      <c r="O256" s="17">
        <f>O260+O271+O280+O281</f>
        <v>3058</v>
      </c>
    </row>
    <row r="257" spans="2:15" ht="13.5" customHeight="1">
      <c r="B257" s="31" t="s">
        <v>0</v>
      </c>
      <c r="C257" s="13" t="s">
        <v>4</v>
      </c>
      <c r="D257" s="18">
        <v>177</v>
      </c>
      <c r="E257" s="18">
        <v>158</v>
      </c>
      <c r="F257" s="18">
        <v>113</v>
      </c>
      <c r="G257" s="18">
        <v>106</v>
      </c>
      <c r="H257" s="18">
        <v>93</v>
      </c>
      <c r="I257" s="18">
        <v>58</v>
      </c>
      <c r="J257" s="18">
        <v>176</v>
      </c>
      <c r="K257" s="18">
        <v>129</v>
      </c>
      <c r="L257" s="18">
        <v>126</v>
      </c>
      <c r="M257" s="18">
        <v>130</v>
      </c>
      <c r="N257" s="18">
        <v>69</v>
      </c>
      <c r="O257" s="18">
        <v>68</v>
      </c>
    </row>
    <row r="258" spans="2:15" ht="13.5" customHeight="1">
      <c r="B258" s="32"/>
      <c r="C258" s="13" t="s">
        <v>5</v>
      </c>
      <c r="D258" s="18">
        <v>200</v>
      </c>
      <c r="E258" s="18">
        <v>174</v>
      </c>
      <c r="F258" s="18">
        <v>157</v>
      </c>
      <c r="G258" s="18">
        <v>126</v>
      </c>
      <c r="H258" s="18">
        <v>109</v>
      </c>
      <c r="I258" s="18">
        <v>91</v>
      </c>
      <c r="J258" s="18">
        <v>214</v>
      </c>
      <c r="K258" s="18">
        <v>181</v>
      </c>
      <c r="L258" s="18">
        <v>134</v>
      </c>
      <c r="M258" s="18">
        <v>130</v>
      </c>
      <c r="N258" s="18">
        <v>132</v>
      </c>
      <c r="O258" s="18">
        <v>75</v>
      </c>
    </row>
    <row r="259" spans="2:15" ht="13.5" customHeight="1">
      <c r="B259" s="32"/>
      <c r="C259" s="14" t="s">
        <v>6</v>
      </c>
      <c r="D259" s="17">
        <v>264</v>
      </c>
      <c r="E259" s="17">
        <v>203</v>
      </c>
      <c r="F259" s="17">
        <v>176</v>
      </c>
      <c r="G259" s="17">
        <v>157</v>
      </c>
      <c r="H259" s="17">
        <v>126</v>
      </c>
      <c r="I259" s="17">
        <v>106</v>
      </c>
      <c r="J259" s="17">
        <v>234</v>
      </c>
      <c r="K259" s="17">
        <v>207</v>
      </c>
      <c r="L259" s="17">
        <v>178</v>
      </c>
      <c r="M259" s="17">
        <v>138</v>
      </c>
      <c r="N259" s="17">
        <v>134</v>
      </c>
      <c r="O259" s="17">
        <v>121</v>
      </c>
    </row>
    <row r="260" spans="2:15" ht="13.5" customHeight="1">
      <c r="B260" s="33"/>
      <c r="C260" s="14" t="s">
        <v>7</v>
      </c>
      <c r="D260" s="17">
        <v>641</v>
      </c>
      <c r="E260" s="17">
        <v>535</v>
      </c>
      <c r="F260" s="17">
        <v>446</v>
      </c>
      <c r="G260" s="17">
        <f>SUM(G257:G259)</f>
        <v>389</v>
      </c>
      <c r="H260" s="17">
        <f>SUM(H257:H259)</f>
        <v>328</v>
      </c>
      <c r="I260" s="17">
        <f>SUM(I257:I259)</f>
        <v>255</v>
      </c>
      <c r="J260" s="17">
        <v>624</v>
      </c>
      <c r="K260" s="17">
        <v>517</v>
      </c>
      <c r="L260" s="17">
        <v>438</v>
      </c>
      <c r="M260" s="17">
        <f>SUM(M257:M259)</f>
        <v>398</v>
      </c>
      <c r="N260" s="17">
        <f>SUM(N257:N259)</f>
        <v>335</v>
      </c>
      <c r="O260" s="17">
        <f>SUM(O257:O259)</f>
        <v>264</v>
      </c>
    </row>
    <row r="261" spans="2:15" ht="13.5" customHeight="1">
      <c r="B261" s="21" t="s">
        <v>1</v>
      </c>
      <c r="C261" s="13" t="s">
        <v>22</v>
      </c>
      <c r="D261" s="18">
        <v>240</v>
      </c>
      <c r="E261" s="18">
        <v>216</v>
      </c>
      <c r="F261" s="18">
        <v>161</v>
      </c>
      <c r="G261" s="18">
        <v>144</v>
      </c>
      <c r="H261" s="18">
        <v>122</v>
      </c>
      <c r="I261" s="18">
        <v>105</v>
      </c>
      <c r="J261" s="18">
        <v>225</v>
      </c>
      <c r="K261" s="18">
        <v>203</v>
      </c>
      <c r="L261" s="18">
        <v>163</v>
      </c>
      <c r="M261" s="18">
        <v>147</v>
      </c>
      <c r="N261" s="18">
        <v>107</v>
      </c>
      <c r="O261" s="18">
        <v>102</v>
      </c>
    </row>
    <row r="262" spans="2:15" ht="13.5" customHeight="1">
      <c r="B262" s="21"/>
      <c r="C262" s="13" t="s">
        <v>23</v>
      </c>
      <c r="D262" s="18">
        <v>182</v>
      </c>
      <c r="E262" s="18">
        <v>177</v>
      </c>
      <c r="F262" s="18">
        <v>146</v>
      </c>
      <c r="G262" s="18">
        <v>97</v>
      </c>
      <c r="H262" s="18">
        <v>103</v>
      </c>
      <c r="I262" s="18">
        <v>69</v>
      </c>
      <c r="J262" s="18">
        <v>182</v>
      </c>
      <c r="K262" s="18">
        <v>166</v>
      </c>
      <c r="L262" s="18">
        <v>141</v>
      </c>
      <c r="M262" s="18">
        <v>109</v>
      </c>
      <c r="N262" s="18">
        <v>86</v>
      </c>
      <c r="O262" s="18">
        <v>64</v>
      </c>
    </row>
    <row r="263" spans="2:15" ht="13.5" customHeight="1">
      <c r="B263" s="21"/>
      <c r="C263" s="13" t="s">
        <v>24</v>
      </c>
      <c r="D263" s="18">
        <v>160</v>
      </c>
      <c r="E263" s="18">
        <v>179</v>
      </c>
      <c r="F263" s="18">
        <v>175</v>
      </c>
      <c r="G263" s="18">
        <v>165</v>
      </c>
      <c r="H263" s="18">
        <v>107</v>
      </c>
      <c r="I263" s="18">
        <v>99</v>
      </c>
      <c r="J263" s="18">
        <v>155</v>
      </c>
      <c r="K263" s="18">
        <v>194</v>
      </c>
      <c r="L263" s="18">
        <v>170</v>
      </c>
      <c r="M263" s="18">
        <v>166</v>
      </c>
      <c r="N263" s="18">
        <v>109</v>
      </c>
      <c r="O263" s="18">
        <v>69</v>
      </c>
    </row>
    <row r="264" spans="2:15" ht="13.5" customHeight="1">
      <c r="B264" s="21"/>
      <c r="C264" s="13" t="s">
        <v>8</v>
      </c>
      <c r="D264" s="18">
        <v>235</v>
      </c>
      <c r="E264" s="18">
        <v>175</v>
      </c>
      <c r="F264" s="18">
        <v>187</v>
      </c>
      <c r="G264" s="18">
        <v>165</v>
      </c>
      <c r="H264" s="18">
        <v>160</v>
      </c>
      <c r="I264" s="18">
        <v>98</v>
      </c>
      <c r="J264" s="18">
        <v>218</v>
      </c>
      <c r="K264" s="18">
        <v>151</v>
      </c>
      <c r="L264" s="18">
        <v>173</v>
      </c>
      <c r="M264" s="18">
        <v>180</v>
      </c>
      <c r="N264" s="18">
        <v>148</v>
      </c>
      <c r="O264" s="18">
        <v>103</v>
      </c>
    </row>
    <row r="265" spans="2:15" ht="13.5" customHeight="1">
      <c r="B265" s="21"/>
      <c r="C265" s="13" t="s">
        <v>9</v>
      </c>
      <c r="D265" s="18">
        <v>276</v>
      </c>
      <c r="E265" s="18">
        <v>229</v>
      </c>
      <c r="F265" s="18">
        <v>160</v>
      </c>
      <c r="G265" s="18">
        <v>185</v>
      </c>
      <c r="H265" s="18">
        <v>154</v>
      </c>
      <c r="I265" s="18">
        <v>159</v>
      </c>
      <c r="J265" s="18">
        <v>276</v>
      </c>
      <c r="K265" s="18">
        <v>216</v>
      </c>
      <c r="L265" s="18">
        <v>162</v>
      </c>
      <c r="M265" s="18">
        <v>187</v>
      </c>
      <c r="N265" s="18">
        <v>162</v>
      </c>
      <c r="O265" s="18">
        <v>145</v>
      </c>
    </row>
    <row r="266" spans="2:15" ht="13.5" customHeight="1">
      <c r="B266" s="21"/>
      <c r="C266" s="13" t="s">
        <v>10</v>
      </c>
      <c r="D266" s="18">
        <v>311</v>
      </c>
      <c r="E266" s="18">
        <v>266</v>
      </c>
      <c r="F266" s="18">
        <v>227</v>
      </c>
      <c r="G266" s="18">
        <v>157</v>
      </c>
      <c r="H266" s="18">
        <v>179</v>
      </c>
      <c r="I266" s="18">
        <v>150</v>
      </c>
      <c r="J266" s="18">
        <v>320</v>
      </c>
      <c r="K266" s="18">
        <v>276</v>
      </c>
      <c r="L266" s="18">
        <v>212</v>
      </c>
      <c r="M266" s="18">
        <v>155</v>
      </c>
      <c r="N266" s="18">
        <v>194</v>
      </c>
      <c r="O266" s="18">
        <v>144</v>
      </c>
    </row>
    <row r="267" spans="2:15" ht="13.5" customHeight="1">
      <c r="B267" s="21"/>
      <c r="C267" s="13" t="s">
        <v>11</v>
      </c>
      <c r="D267" s="18">
        <v>318</v>
      </c>
      <c r="E267" s="18">
        <v>305</v>
      </c>
      <c r="F267" s="18">
        <v>260</v>
      </c>
      <c r="G267" s="18">
        <v>220</v>
      </c>
      <c r="H267" s="18">
        <v>157</v>
      </c>
      <c r="I267" s="18">
        <v>176</v>
      </c>
      <c r="J267" s="18">
        <v>311</v>
      </c>
      <c r="K267" s="18">
        <v>306</v>
      </c>
      <c r="L267" s="18">
        <v>272</v>
      </c>
      <c r="M267" s="18">
        <v>204</v>
      </c>
      <c r="N267" s="18">
        <v>152</v>
      </c>
      <c r="O267" s="18">
        <v>189</v>
      </c>
    </row>
    <row r="268" spans="2:15" ht="13.5" customHeight="1">
      <c r="B268" s="21"/>
      <c r="C268" s="13" t="s">
        <v>12</v>
      </c>
      <c r="D268" s="18">
        <v>231</v>
      </c>
      <c r="E268" s="18">
        <v>319</v>
      </c>
      <c r="F268" s="18">
        <v>292</v>
      </c>
      <c r="G268" s="18">
        <v>245</v>
      </c>
      <c r="H268" s="18">
        <v>210</v>
      </c>
      <c r="I268" s="18">
        <v>154</v>
      </c>
      <c r="J268" s="18">
        <v>264</v>
      </c>
      <c r="K268" s="18">
        <v>308</v>
      </c>
      <c r="L268" s="18">
        <v>299</v>
      </c>
      <c r="M268" s="18">
        <v>273</v>
      </c>
      <c r="N268" s="18">
        <v>200</v>
      </c>
      <c r="O268" s="18">
        <v>147</v>
      </c>
    </row>
    <row r="269" spans="2:15" ht="13.5" customHeight="1">
      <c r="B269" s="21"/>
      <c r="C269" s="13" t="s">
        <v>13</v>
      </c>
      <c r="D269" s="18">
        <v>260</v>
      </c>
      <c r="E269" s="18">
        <v>217</v>
      </c>
      <c r="F269" s="18">
        <v>303</v>
      </c>
      <c r="G269" s="18">
        <v>288</v>
      </c>
      <c r="H269" s="18">
        <v>245</v>
      </c>
      <c r="I269" s="18">
        <v>207</v>
      </c>
      <c r="J269" s="18">
        <v>294</v>
      </c>
      <c r="K269" s="18">
        <v>258</v>
      </c>
      <c r="L269" s="18">
        <v>294</v>
      </c>
      <c r="M269" s="18">
        <v>294</v>
      </c>
      <c r="N269" s="18">
        <v>274</v>
      </c>
      <c r="O269" s="18">
        <v>198</v>
      </c>
    </row>
    <row r="270" spans="2:15" ht="13.5" customHeight="1">
      <c r="B270" s="21"/>
      <c r="C270" s="14" t="s">
        <v>14</v>
      </c>
      <c r="D270" s="17">
        <v>310</v>
      </c>
      <c r="E270" s="17">
        <v>240</v>
      </c>
      <c r="F270" s="17">
        <v>211</v>
      </c>
      <c r="G270" s="17">
        <v>287</v>
      </c>
      <c r="H270" s="17">
        <v>276</v>
      </c>
      <c r="I270" s="17">
        <v>228</v>
      </c>
      <c r="J270" s="17">
        <v>352</v>
      </c>
      <c r="K270" s="17">
        <v>291</v>
      </c>
      <c r="L270" s="17">
        <v>250</v>
      </c>
      <c r="M270" s="17">
        <v>291</v>
      </c>
      <c r="N270" s="17">
        <v>294</v>
      </c>
      <c r="O270" s="17">
        <v>274</v>
      </c>
    </row>
    <row r="271" spans="2:15" ht="13.5" customHeight="1">
      <c r="B271" s="22"/>
      <c r="C271" s="14" t="s">
        <v>7</v>
      </c>
      <c r="D271" s="17">
        <v>2523</v>
      </c>
      <c r="E271" s="17">
        <v>2323</v>
      </c>
      <c r="F271" s="17">
        <v>2122</v>
      </c>
      <c r="G271" s="17">
        <f>SUM(G261:G270)</f>
        <v>1953</v>
      </c>
      <c r="H271" s="17">
        <f>SUM(H261:H270)</f>
        <v>1713</v>
      </c>
      <c r="I271" s="17">
        <f>SUM(I261:I270)</f>
        <v>1445</v>
      </c>
      <c r="J271" s="17">
        <v>2597</v>
      </c>
      <c r="K271" s="17">
        <v>2369</v>
      </c>
      <c r="L271" s="17">
        <v>2136</v>
      </c>
      <c r="M271" s="17">
        <f>SUM(M261:M270)</f>
        <v>2006</v>
      </c>
      <c r="N271" s="17">
        <f>SUM(N261:N270)</f>
        <v>1726</v>
      </c>
      <c r="O271" s="17">
        <f>SUM(O261:O270)</f>
        <v>1435</v>
      </c>
    </row>
    <row r="272" spans="2:15" ht="13.5" customHeight="1">
      <c r="B272" s="21" t="s">
        <v>2</v>
      </c>
      <c r="C272" s="13" t="s">
        <v>25</v>
      </c>
      <c r="D272" s="18">
        <v>281</v>
      </c>
      <c r="E272" s="18">
        <v>284</v>
      </c>
      <c r="F272" s="18">
        <v>232</v>
      </c>
      <c r="G272" s="18">
        <v>184</v>
      </c>
      <c r="H272" s="18">
        <v>289</v>
      </c>
      <c r="I272" s="18">
        <v>269</v>
      </c>
      <c r="J272" s="18">
        <v>347</v>
      </c>
      <c r="K272" s="18">
        <v>338</v>
      </c>
      <c r="L272" s="18">
        <v>277</v>
      </c>
      <c r="M272" s="18">
        <v>248</v>
      </c>
      <c r="N272" s="18">
        <v>284</v>
      </c>
      <c r="O272" s="18">
        <v>291</v>
      </c>
    </row>
    <row r="273" spans="2:15" ht="13.5" customHeight="1">
      <c r="B273" s="21"/>
      <c r="C273" s="13" t="s">
        <v>26</v>
      </c>
      <c r="D273" s="18">
        <v>192</v>
      </c>
      <c r="E273" s="18">
        <v>239</v>
      </c>
      <c r="F273" s="18">
        <v>248</v>
      </c>
      <c r="G273" s="18">
        <v>213</v>
      </c>
      <c r="H273" s="18">
        <v>174</v>
      </c>
      <c r="I273" s="18">
        <v>265</v>
      </c>
      <c r="J273" s="18">
        <v>279</v>
      </c>
      <c r="K273" s="18">
        <v>332</v>
      </c>
      <c r="L273" s="18">
        <v>327</v>
      </c>
      <c r="M273" s="18">
        <v>261</v>
      </c>
      <c r="N273" s="18">
        <v>245</v>
      </c>
      <c r="O273" s="18">
        <v>267</v>
      </c>
    </row>
    <row r="274" spans="2:15" ht="13.5" customHeight="1">
      <c r="B274" s="21"/>
      <c r="C274" s="13" t="s">
        <v>15</v>
      </c>
      <c r="D274" s="18">
        <v>134</v>
      </c>
      <c r="E274" s="18">
        <v>160</v>
      </c>
      <c r="F274" s="18">
        <v>193</v>
      </c>
      <c r="G274" s="18">
        <v>213</v>
      </c>
      <c r="H274" s="18">
        <v>179</v>
      </c>
      <c r="I274" s="18">
        <v>147</v>
      </c>
      <c r="J274" s="18">
        <v>197</v>
      </c>
      <c r="K274" s="18">
        <v>266</v>
      </c>
      <c r="L274" s="18">
        <v>293</v>
      </c>
      <c r="M274" s="18">
        <v>308</v>
      </c>
      <c r="N274" s="18">
        <v>241</v>
      </c>
      <c r="O274" s="18">
        <v>233</v>
      </c>
    </row>
    <row r="275" spans="2:15" ht="13.5" customHeight="1">
      <c r="B275" s="21"/>
      <c r="C275" s="13" t="s">
        <v>16</v>
      </c>
      <c r="D275" s="18">
        <v>91</v>
      </c>
      <c r="E275" s="18">
        <v>99</v>
      </c>
      <c r="F275" s="18">
        <v>113</v>
      </c>
      <c r="G275" s="18">
        <v>139</v>
      </c>
      <c r="H275" s="18">
        <v>145</v>
      </c>
      <c r="I275" s="18">
        <v>140</v>
      </c>
      <c r="J275" s="18">
        <v>104</v>
      </c>
      <c r="K275" s="18">
        <v>164</v>
      </c>
      <c r="L275" s="18">
        <v>225</v>
      </c>
      <c r="M275" s="18">
        <v>256</v>
      </c>
      <c r="N275" s="18">
        <v>267</v>
      </c>
      <c r="O275" s="18">
        <v>215</v>
      </c>
    </row>
    <row r="276" spans="2:15" ht="13.5" customHeight="1">
      <c r="B276" s="21"/>
      <c r="C276" s="13" t="s">
        <v>17</v>
      </c>
      <c r="D276" s="18">
        <v>36</v>
      </c>
      <c r="E276" s="18">
        <v>52</v>
      </c>
      <c r="F276" s="18">
        <v>61</v>
      </c>
      <c r="G276" s="18">
        <v>73</v>
      </c>
      <c r="H276" s="18">
        <v>80</v>
      </c>
      <c r="I276" s="18">
        <v>94</v>
      </c>
      <c r="J276" s="18">
        <v>72</v>
      </c>
      <c r="K276" s="18">
        <v>75</v>
      </c>
      <c r="L276" s="18">
        <v>111</v>
      </c>
      <c r="M276" s="18">
        <v>170</v>
      </c>
      <c r="N276" s="18">
        <v>202</v>
      </c>
      <c r="O276" s="18">
        <v>208</v>
      </c>
    </row>
    <row r="277" spans="2:15" ht="13.5" customHeight="1">
      <c r="B277" s="21"/>
      <c r="C277" s="13" t="s">
        <v>18</v>
      </c>
      <c r="D277" s="18">
        <v>7</v>
      </c>
      <c r="E277" s="18">
        <v>11</v>
      </c>
      <c r="F277" s="18">
        <v>19</v>
      </c>
      <c r="G277" s="18">
        <v>24</v>
      </c>
      <c r="H277" s="18">
        <v>25</v>
      </c>
      <c r="I277" s="18">
        <v>34</v>
      </c>
      <c r="J277" s="18">
        <v>23</v>
      </c>
      <c r="K277" s="18">
        <v>28</v>
      </c>
      <c r="L277" s="18">
        <v>33</v>
      </c>
      <c r="M277" s="18">
        <v>68</v>
      </c>
      <c r="N277" s="18">
        <v>80</v>
      </c>
      <c r="O277" s="18">
        <v>111</v>
      </c>
    </row>
    <row r="278" spans="2:15" ht="13.5" customHeight="1">
      <c r="B278" s="21"/>
      <c r="C278" s="13" t="s">
        <v>19</v>
      </c>
      <c r="D278" s="18">
        <v>2</v>
      </c>
      <c r="E278" s="18">
        <v>1</v>
      </c>
      <c r="F278" s="18">
        <v>4</v>
      </c>
      <c r="G278" s="18">
        <v>6</v>
      </c>
      <c r="H278" s="18">
        <v>4</v>
      </c>
      <c r="I278" s="18">
        <v>3</v>
      </c>
      <c r="J278" s="18">
        <v>3</v>
      </c>
      <c r="K278" s="18">
        <v>9</v>
      </c>
      <c r="L278" s="18">
        <v>8</v>
      </c>
      <c r="M278" s="18">
        <v>9</v>
      </c>
      <c r="N278" s="18">
        <v>23</v>
      </c>
      <c r="O278" s="18">
        <v>30</v>
      </c>
    </row>
    <row r="279" spans="2:15" ht="13.5" customHeight="1">
      <c r="B279" s="21"/>
      <c r="C279" s="14" t="s">
        <v>20</v>
      </c>
      <c r="D279" s="17" t="s">
        <v>28</v>
      </c>
      <c r="E279" s="17" t="s">
        <v>28</v>
      </c>
      <c r="F279" s="17" t="s">
        <v>28</v>
      </c>
      <c r="G279" s="17">
        <v>1</v>
      </c>
      <c r="H279" s="17">
        <v>0</v>
      </c>
      <c r="I279" s="17">
        <v>0</v>
      </c>
      <c r="J279" s="17" t="s">
        <v>28</v>
      </c>
      <c r="K279" s="17" t="s">
        <v>28</v>
      </c>
      <c r="L279" s="17">
        <v>2</v>
      </c>
      <c r="M279" s="17">
        <v>3</v>
      </c>
      <c r="N279" s="17">
        <v>1</v>
      </c>
      <c r="O279" s="17">
        <v>4</v>
      </c>
    </row>
    <row r="280" spans="2:15" ht="13.5" customHeight="1">
      <c r="B280" s="22"/>
      <c r="C280" s="14" t="s">
        <v>7</v>
      </c>
      <c r="D280" s="17">
        <v>743</v>
      </c>
      <c r="E280" s="17">
        <v>846</v>
      </c>
      <c r="F280" s="17">
        <v>870</v>
      </c>
      <c r="G280" s="17">
        <f>SUM(G272:G279)</f>
        <v>853</v>
      </c>
      <c r="H280" s="17">
        <f>SUM(H272:H279)</f>
        <v>896</v>
      </c>
      <c r="I280" s="17">
        <f>SUM(I272:I279)</f>
        <v>952</v>
      </c>
      <c r="J280" s="17">
        <v>1025</v>
      </c>
      <c r="K280" s="17">
        <v>1212</v>
      </c>
      <c r="L280" s="17">
        <v>1276</v>
      </c>
      <c r="M280" s="17">
        <f>SUM(M272:M279)</f>
        <v>1323</v>
      </c>
      <c r="N280" s="17">
        <f>SUM(N272:N279)</f>
        <v>1343</v>
      </c>
      <c r="O280" s="17">
        <f>SUM(O272:O279)</f>
        <v>1359</v>
      </c>
    </row>
    <row r="281" spans="2:15" ht="13.5" customHeight="1">
      <c r="B281" s="25" t="s">
        <v>21</v>
      </c>
      <c r="C281" s="26"/>
      <c r="D281" s="20" t="s">
        <v>28</v>
      </c>
      <c r="E281" s="20" t="s">
        <v>28</v>
      </c>
      <c r="F281" s="20" t="s">
        <v>28</v>
      </c>
      <c r="G281" s="20">
        <v>0</v>
      </c>
      <c r="H281" s="20">
        <v>0</v>
      </c>
      <c r="I281" s="20">
        <v>0</v>
      </c>
      <c r="J281" s="20" t="s">
        <v>28</v>
      </c>
      <c r="K281" s="20" t="s">
        <v>28</v>
      </c>
      <c r="L281" s="20" t="s">
        <v>28</v>
      </c>
      <c r="M281" s="20">
        <v>0</v>
      </c>
      <c r="N281" s="20">
        <v>0</v>
      </c>
      <c r="O281" s="20">
        <v>0</v>
      </c>
    </row>
    <row r="282" spans="2:15" ht="9" customHeight="1"/>
    <row r="283" spans="2:15" s="3" customFormat="1">
      <c r="B283" s="4" t="s">
        <v>41</v>
      </c>
      <c r="C283" s="4"/>
      <c r="D283" s="4"/>
      <c r="E283" s="4"/>
      <c r="F283" s="4"/>
      <c r="G283" s="4"/>
      <c r="H283" s="4"/>
      <c r="I283" s="4"/>
      <c r="J283" s="5"/>
      <c r="K283" s="5"/>
      <c r="L283" s="5"/>
      <c r="M283" s="5"/>
      <c r="N283" s="5"/>
      <c r="O283" s="5"/>
    </row>
    <row r="284" spans="2:15" ht="9" customHeight="1" thickBot="1"/>
    <row r="285" spans="2:15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</sheetData>
  <mergeCells count="81">
    <mergeCell ref="K4:O4"/>
    <mergeCell ref="K35:O35"/>
    <mergeCell ref="K66:O66"/>
    <mergeCell ref="K97:O97"/>
    <mergeCell ref="K128:O128"/>
    <mergeCell ref="J161:O161"/>
    <mergeCell ref="B75:B85"/>
    <mergeCell ref="B86:B94"/>
    <mergeCell ref="K190:O190"/>
    <mergeCell ref="K221:O221"/>
    <mergeCell ref="K159:O159"/>
    <mergeCell ref="B13:B23"/>
    <mergeCell ref="B24:B32"/>
    <mergeCell ref="B44:B54"/>
    <mergeCell ref="B55:B63"/>
    <mergeCell ref="B37:C38"/>
    <mergeCell ref="B68:C69"/>
    <mergeCell ref="B33:C33"/>
    <mergeCell ref="D68:I68"/>
    <mergeCell ref="J68:O68"/>
    <mergeCell ref="B70:C70"/>
    <mergeCell ref="B71:B74"/>
    <mergeCell ref="D37:I37"/>
    <mergeCell ref="J37:O37"/>
    <mergeCell ref="B39:C39"/>
    <mergeCell ref="B64:C64"/>
    <mergeCell ref="B40:B43"/>
    <mergeCell ref="B6:C7"/>
    <mergeCell ref="D6:I6"/>
    <mergeCell ref="J6:O6"/>
    <mergeCell ref="B8:C8"/>
    <mergeCell ref="B9:B12"/>
    <mergeCell ref="B99:C100"/>
    <mergeCell ref="D99:I99"/>
    <mergeCell ref="J99:O99"/>
    <mergeCell ref="B101:C101"/>
    <mergeCell ref="B95:C95"/>
    <mergeCell ref="B130:C131"/>
    <mergeCell ref="D130:I130"/>
    <mergeCell ref="J130:O130"/>
    <mergeCell ref="B132:C132"/>
    <mergeCell ref="B102:B105"/>
    <mergeCell ref="B106:B116"/>
    <mergeCell ref="B117:B125"/>
    <mergeCell ref="B126:C126"/>
    <mergeCell ref="B133:B136"/>
    <mergeCell ref="B137:B147"/>
    <mergeCell ref="B148:B156"/>
    <mergeCell ref="B157:C157"/>
    <mergeCell ref="B168:B178"/>
    <mergeCell ref="B161:C162"/>
    <mergeCell ref="D161:I161"/>
    <mergeCell ref="D223:I223"/>
    <mergeCell ref="B163:C163"/>
    <mergeCell ref="B164:B167"/>
    <mergeCell ref="B223:C224"/>
    <mergeCell ref="B188:C188"/>
    <mergeCell ref="B192:C193"/>
    <mergeCell ref="B199:B209"/>
    <mergeCell ref="B210:B218"/>
    <mergeCell ref="B179:B187"/>
    <mergeCell ref="B281:C281"/>
    <mergeCell ref="B256:C256"/>
    <mergeCell ref="B257:B260"/>
    <mergeCell ref="B250:C250"/>
    <mergeCell ref="B254:C255"/>
    <mergeCell ref="B261:B271"/>
    <mergeCell ref="B272:B280"/>
    <mergeCell ref="J223:O223"/>
    <mergeCell ref="B219:C219"/>
    <mergeCell ref="D192:I192"/>
    <mergeCell ref="B225:C225"/>
    <mergeCell ref="D254:I254"/>
    <mergeCell ref="J254:O254"/>
    <mergeCell ref="B226:B229"/>
    <mergeCell ref="B230:B240"/>
    <mergeCell ref="B241:B249"/>
    <mergeCell ref="K252:O252"/>
    <mergeCell ref="J192:O192"/>
    <mergeCell ref="B194:C194"/>
    <mergeCell ref="B195:B198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scale="80" orientation="portrait" r:id="rId1"/>
  <headerFooter alignWithMargins="0"/>
  <rowBreaks count="4" manualBreakCount="4">
    <brk id="64" max="15" man="1"/>
    <brk id="126" max="15" man="1"/>
    <brk id="188" max="15" man="1"/>
    <brk id="25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年齢（3区分）、男女別人口の推移</vt:lpstr>
      <vt:lpstr>'年齢（3区分）、男女別人口の推移'!Print_Area</vt:lpstr>
      <vt:lpstr>'年齢（3区分）、男女別人口の推移'!Print_Titles</vt:lpstr>
    </vt:vector>
  </TitlesOfParts>
  <Company>大曲市役所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PC021111</dc:creator>
  <cp:lastModifiedBy>Administrator</cp:lastModifiedBy>
  <cp:lastPrinted>2022-03-30T00:01:15Z</cp:lastPrinted>
  <dcterms:created xsi:type="dcterms:W3CDTF">2001-11-27T05:16:22Z</dcterms:created>
  <dcterms:modified xsi:type="dcterms:W3CDTF">2026-05-14T01:49:53Z</dcterms:modified>
</cp:coreProperties>
</file>