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６年度\03_統計\08_大仙市の統計\02_更新用ファイル\excel（HP用）\１１．国保・健康・福祉\"/>
    </mc:Choice>
  </mc:AlternateContent>
  <xr:revisionPtr revIDLastSave="0" documentId="13_ncr:1_{AC548A50-B2F0-4A22-98D2-21BC2A2656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国保加入被保険者の状況" sheetId="1" r:id="rId1"/>
  </sheets>
  <definedNames>
    <definedName name="_xlnm.Print_Area" localSheetId="0">国保加入被保険者の状況!$A$1:$L$34</definedName>
    <definedName name="_xlnm.Print_Titles" localSheetId="0">国保加入被保険者の状況!$3:$3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F11" i="1"/>
  <c r="I10" i="1"/>
  <c r="F10" i="1"/>
  <c r="J10" i="1" l="1"/>
  <c r="K10" i="1" s="1"/>
  <c r="J11" i="1"/>
</calcChain>
</file>

<file path=xl/sharedStrings.xml><?xml version="1.0" encoding="utf-8"?>
<sst xmlns="http://schemas.openxmlformats.org/spreadsheetml/2006/main" count="57" uniqueCount="44">
  <si>
    <t>年　　度</t>
    <rPh sb="0" eb="4">
      <t>ネンド</t>
    </rPh>
    <phoneticPr fontId="2"/>
  </si>
  <si>
    <t>総人口</t>
    <rPh sb="0" eb="1">
      <t>ソウ</t>
    </rPh>
    <rPh sb="1" eb="3">
      <t>ジンコウ</t>
    </rPh>
    <phoneticPr fontId="2"/>
  </si>
  <si>
    <t>一般被保険者</t>
    <rPh sb="0" eb="2">
      <t>イッパン</t>
    </rPh>
    <rPh sb="2" eb="3">
      <t>ヒ</t>
    </rPh>
    <rPh sb="3" eb="6">
      <t>ホケンシャ</t>
    </rPh>
    <phoneticPr fontId="2"/>
  </si>
  <si>
    <t>退職被保険者等</t>
    <rPh sb="0" eb="2">
      <t>タイショクシャ</t>
    </rPh>
    <rPh sb="2" eb="3">
      <t>ヒ</t>
    </rPh>
    <rPh sb="3" eb="6">
      <t>ホケンシャ</t>
    </rPh>
    <rPh sb="6" eb="7">
      <t>トウ</t>
    </rPh>
    <phoneticPr fontId="2"/>
  </si>
  <si>
    <t>合　計</t>
    <rPh sb="0" eb="3">
      <t>ゴウケイ</t>
    </rPh>
    <phoneticPr fontId="2"/>
  </si>
  <si>
    <t>対前年</t>
    <rPh sb="0" eb="1">
      <t>タイ</t>
    </rPh>
    <rPh sb="1" eb="3">
      <t>ゼンネン</t>
    </rPh>
    <phoneticPr fontId="2"/>
  </si>
  <si>
    <t>加入率</t>
    <rPh sb="0" eb="2">
      <t>カニュウ</t>
    </rPh>
    <rPh sb="2" eb="3">
      <t>リツ</t>
    </rPh>
    <phoneticPr fontId="2"/>
  </si>
  <si>
    <t>若人</t>
    <rPh sb="0" eb="1">
      <t>ワカ</t>
    </rPh>
    <rPh sb="1" eb="2">
      <t>ヒト</t>
    </rPh>
    <phoneticPr fontId="2"/>
  </si>
  <si>
    <t>老人</t>
    <rPh sb="0" eb="2">
      <t>ロウジン</t>
    </rPh>
    <phoneticPr fontId="2"/>
  </si>
  <si>
    <t>計</t>
    <rPh sb="0" eb="1">
      <t>ケイ</t>
    </rPh>
    <phoneticPr fontId="2"/>
  </si>
  <si>
    <t>本人</t>
    <rPh sb="0" eb="2">
      <t>ホンニン</t>
    </rPh>
    <phoneticPr fontId="2"/>
  </si>
  <si>
    <t>扶養</t>
    <rPh sb="0" eb="2">
      <t>フヨウ</t>
    </rPh>
    <phoneticPr fontId="2"/>
  </si>
  <si>
    <t>増減率</t>
    <rPh sb="0" eb="3">
      <t>ゾウゲンリツ</t>
    </rPh>
    <phoneticPr fontId="2"/>
  </si>
  <si>
    <t>平成17年度</t>
    <rPh sb="0" eb="2">
      <t>ヘイセイ</t>
    </rPh>
    <rPh sb="4" eb="6">
      <t>ネンド</t>
    </rPh>
    <phoneticPr fontId="2"/>
  </si>
  <si>
    <t>-</t>
    <phoneticPr fontId="2"/>
  </si>
  <si>
    <t>18</t>
    <phoneticPr fontId="2"/>
  </si>
  <si>
    <t>19</t>
    <phoneticPr fontId="2"/>
  </si>
  <si>
    <t>20</t>
    <phoneticPr fontId="2"/>
  </si>
  <si>
    <t>△ 3.74</t>
    <phoneticPr fontId="2"/>
  </si>
  <si>
    <t>27</t>
    <phoneticPr fontId="2"/>
  </si>
  <si>
    <t>-</t>
    <phoneticPr fontId="2"/>
  </si>
  <si>
    <t>-</t>
    <phoneticPr fontId="2"/>
  </si>
  <si>
    <t>単位：人、％</t>
    <rPh sb="0" eb="2">
      <t>タンイ</t>
    </rPh>
    <rPh sb="3" eb="4">
      <t>ヒト</t>
    </rPh>
    <phoneticPr fontId="2"/>
  </si>
  <si>
    <t>28</t>
    <phoneticPr fontId="2"/>
  </si>
  <si>
    <t>-</t>
  </si>
  <si>
    <t>【大仙市】</t>
    <rPh sb="1" eb="4">
      <t>ダイセンシ</t>
    </rPh>
    <phoneticPr fontId="2"/>
  </si>
  <si>
    <t>（注）4月から3月の平均値。</t>
    <rPh sb="1" eb="2">
      <t>チュウ</t>
    </rPh>
    <rPh sb="4" eb="5">
      <t>ツキ</t>
    </rPh>
    <rPh sb="8" eb="9">
      <t>ツキ</t>
    </rPh>
    <rPh sb="10" eb="12">
      <t>ヘイキン</t>
    </rPh>
    <rPh sb="12" eb="13">
      <t>チ</t>
    </rPh>
    <phoneticPr fontId="2"/>
  </si>
  <si>
    <t>　　　平成20年4月から、75歳以上（原則）が後期高齢者医療へ移行。</t>
    <rPh sb="3" eb="5">
      <t>ヘイセイ</t>
    </rPh>
    <rPh sb="7" eb="8">
      <t>ネン</t>
    </rPh>
    <rPh sb="9" eb="10">
      <t>ガツ</t>
    </rPh>
    <rPh sb="15" eb="16">
      <t>サイ</t>
    </rPh>
    <rPh sb="16" eb="18">
      <t>イジョウ</t>
    </rPh>
    <rPh sb="19" eb="21">
      <t>ゲンソク</t>
    </rPh>
    <rPh sb="23" eb="25">
      <t>コウキ</t>
    </rPh>
    <rPh sb="25" eb="28">
      <t>コウレイシャ</t>
    </rPh>
    <rPh sb="28" eb="30">
      <t>イリョウ</t>
    </rPh>
    <rPh sb="31" eb="33">
      <t>イコウ</t>
    </rPh>
    <phoneticPr fontId="2"/>
  </si>
  <si>
    <t>　　　平成20年4月から、退職被保険者のうち65歳以上が一般被保険者へ移行。</t>
    <rPh sb="3" eb="5">
      <t>ヘイセイ</t>
    </rPh>
    <rPh sb="7" eb="8">
      <t>ネン</t>
    </rPh>
    <rPh sb="9" eb="10">
      <t>ガツ</t>
    </rPh>
    <rPh sb="13" eb="15">
      <t>タイショク</t>
    </rPh>
    <rPh sb="15" eb="19">
      <t>ヒホケンシャ</t>
    </rPh>
    <rPh sb="24" eb="25">
      <t>サイ</t>
    </rPh>
    <rPh sb="25" eb="27">
      <t>イジョウ</t>
    </rPh>
    <rPh sb="28" eb="30">
      <t>イッパン</t>
    </rPh>
    <rPh sb="30" eb="34">
      <t>ヒホケンシャ</t>
    </rPh>
    <rPh sb="35" eb="37">
      <t>イコウ</t>
    </rPh>
    <phoneticPr fontId="2"/>
  </si>
  <si>
    <t>国保加入被保険者の状況</t>
    <rPh sb="0" eb="2">
      <t>コクホ</t>
    </rPh>
    <rPh sb="2" eb="4">
      <t>カニュウ</t>
    </rPh>
    <rPh sb="4" eb="8">
      <t>ヒホケンシャ</t>
    </rPh>
    <rPh sb="9" eb="11">
      <t>ジョウキョウ</t>
    </rPh>
    <phoneticPr fontId="2"/>
  </si>
  <si>
    <t>29</t>
  </si>
  <si>
    <t>30</t>
    <phoneticPr fontId="2"/>
  </si>
  <si>
    <t>△ 4.73</t>
  </si>
  <si>
    <t>資料：市民部保険年金課</t>
    <rPh sb="0" eb="2">
      <t>シリョウ</t>
    </rPh>
    <rPh sb="3" eb="5">
      <t>シミン</t>
    </rPh>
    <rPh sb="5" eb="6">
      <t>ブ</t>
    </rPh>
    <rPh sb="6" eb="8">
      <t>ホケン</t>
    </rPh>
    <rPh sb="8" eb="10">
      <t>ネンキン</t>
    </rPh>
    <rPh sb="10" eb="11">
      <t>カ</t>
    </rPh>
    <phoneticPr fontId="2"/>
  </si>
  <si>
    <t>平成31/令和元</t>
    <rPh sb="0" eb="2">
      <t>ヘイセイ</t>
    </rPh>
    <rPh sb="5" eb="7">
      <t>レイワ</t>
    </rPh>
    <rPh sb="7" eb="8">
      <t>ガン</t>
    </rPh>
    <phoneticPr fontId="2"/>
  </si>
  <si>
    <t>令和2</t>
    <rPh sb="0" eb="2">
      <t>レイワ</t>
    </rPh>
    <phoneticPr fontId="2"/>
  </si>
  <si>
    <t>-</t>
    <phoneticPr fontId="2"/>
  </si>
  <si>
    <t>3</t>
    <phoneticPr fontId="2"/>
  </si>
  <si>
    <t>△ 3.03</t>
  </si>
  <si>
    <t>△ 6.08</t>
    <phoneticPr fontId="2"/>
  </si>
  <si>
    <t>4</t>
  </si>
  <si>
    <t>△ 7.32</t>
  </si>
  <si>
    <t>5</t>
  </si>
  <si>
    <t>△ 1.64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</si>
</sst>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.00;&quot;△ &quot;#,##0.00"/>
    <numFmt numFmtId="178" formatCode="#,##0.00;[Red]#,##0.00"/>
  </numFmts>
  <fonts count="8"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medium">
        <color indexed="64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vertical="center"/>
    </xf>
    <xf numFmtId="176" fontId="7" fillId="0" borderId="3" xfId="0" applyNumberFormat="1" applyFont="1" applyFill="1" applyBorder="1" applyAlignment="1">
      <alignment vertical="center"/>
    </xf>
    <xf numFmtId="176" fontId="7" fillId="0" borderId="3" xfId="0" quotePrefix="1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vertical="center"/>
    </xf>
    <xf numFmtId="178" fontId="7" fillId="0" borderId="3" xfId="0" applyNumberFormat="1" applyFont="1" applyFill="1" applyBorder="1" applyAlignment="1">
      <alignment vertical="center"/>
    </xf>
    <xf numFmtId="176" fontId="7" fillId="0" borderId="2" xfId="0" quotePrefix="1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right" vertical="center"/>
    </xf>
    <xf numFmtId="176" fontId="7" fillId="4" borderId="2" xfId="0" applyNumberFormat="1" applyFont="1" applyFill="1" applyBorder="1" applyAlignment="1">
      <alignment vertical="center"/>
    </xf>
    <xf numFmtId="176" fontId="7" fillId="4" borderId="2" xfId="0" applyNumberFormat="1" applyFont="1" applyFill="1" applyBorder="1" applyAlignment="1">
      <alignment horizontal="center" vertical="center"/>
    </xf>
    <xf numFmtId="177" fontId="7" fillId="4" borderId="2" xfId="0" applyNumberFormat="1" applyFont="1" applyFill="1" applyBorder="1" applyAlignment="1">
      <alignment horizontal="right" vertical="center"/>
    </xf>
    <xf numFmtId="178" fontId="7" fillId="4" borderId="2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vertical="center"/>
    </xf>
    <xf numFmtId="177" fontId="7" fillId="0" borderId="3" xfId="0" applyNumberFormat="1" applyFont="1" applyFill="1" applyBorder="1" applyAlignment="1">
      <alignment horizontal="right" vertical="center"/>
    </xf>
    <xf numFmtId="49" fontId="6" fillId="3" borderId="0" xfId="0" applyNumberFormat="1" applyFont="1" applyFill="1" applyBorder="1" applyAlignment="1">
      <alignment horizontal="center" vertical="center"/>
    </xf>
    <xf numFmtId="176" fontId="7" fillId="4" borderId="5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4"/>
  <sheetViews>
    <sheetView showGridLines="0" tabSelected="1" view="pageBreakPreview" zoomScaleNormal="100" zoomScaleSheetLayoutView="100" workbookViewId="0">
      <selection activeCell="M1" sqref="M1"/>
    </sheetView>
  </sheetViews>
  <sheetFormatPr defaultColWidth="9" defaultRowHeight="12"/>
  <cols>
    <col min="1" max="1" width="4.6640625" style="8" customWidth="1"/>
    <col min="2" max="2" width="12.6640625" style="9" customWidth="1"/>
    <col min="3" max="12" width="11.6640625" style="8" customWidth="1"/>
    <col min="13" max="16384" width="9" style="8"/>
  </cols>
  <sheetData>
    <row r="1" spans="2:12" ht="14.25" customHeight="1" thickBot="1"/>
    <row r="2" spans="2:12" ht="21.75" customHeight="1">
      <c r="B2" s="32" t="s">
        <v>29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2:12" s="3" customFormat="1" ht="12" customHeight="1">
      <c r="B3" s="1"/>
      <c r="C3" s="1"/>
      <c r="D3" s="2"/>
    </row>
    <row r="4" spans="2:12" s="10" customFormat="1" ht="12" customHeight="1">
      <c r="B4" s="11" t="s">
        <v>25</v>
      </c>
      <c r="K4" s="40" t="s">
        <v>22</v>
      </c>
      <c r="L4" s="40"/>
    </row>
    <row r="5" spans="2:12" ht="6.75" customHeight="1">
      <c r="L5" s="12"/>
    </row>
    <row r="6" spans="2:12" ht="18" customHeight="1">
      <c r="B6" s="41" t="s">
        <v>0</v>
      </c>
      <c r="C6" s="43" t="s">
        <v>1</v>
      </c>
      <c r="D6" s="45" t="s">
        <v>2</v>
      </c>
      <c r="E6" s="45"/>
      <c r="F6" s="44"/>
      <c r="G6" s="45" t="s">
        <v>3</v>
      </c>
      <c r="H6" s="45"/>
      <c r="I6" s="44"/>
      <c r="J6" s="43" t="s">
        <v>4</v>
      </c>
      <c r="K6" s="13" t="s">
        <v>5</v>
      </c>
      <c r="L6" s="43" t="s">
        <v>6</v>
      </c>
    </row>
    <row r="7" spans="2:12" ht="18" customHeight="1">
      <c r="B7" s="42"/>
      <c r="C7" s="44"/>
      <c r="D7" s="14" t="s">
        <v>7</v>
      </c>
      <c r="E7" s="14" t="s">
        <v>8</v>
      </c>
      <c r="F7" s="14" t="s">
        <v>9</v>
      </c>
      <c r="G7" s="14" t="s">
        <v>10</v>
      </c>
      <c r="H7" s="14" t="s">
        <v>11</v>
      </c>
      <c r="I7" s="14" t="s">
        <v>9</v>
      </c>
      <c r="J7" s="44"/>
      <c r="K7" s="14" t="s">
        <v>12</v>
      </c>
      <c r="L7" s="44"/>
    </row>
    <row r="8" spans="2:12" ht="18" customHeight="1">
      <c r="B8" s="15" t="s">
        <v>13</v>
      </c>
      <c r="C8" s="17">
        <v>96059</v>
      </c>
      <c r="D8" s="17">
        <v>24740</v>
      </c>
      <c r="E8" s="17">
        <v>10960</v>
      </c>
      <c r="F8" s="17">
        <v>35700</v>
      </c>
      <c r="G8" s="17">
        <v>3573</v>
      </c>
      <c r="H8" s="17">
        <v>1353</v>
      </c>
      <c r="I8" s="17">
        <v>4926</v>
      </c>
      <c r="J8" s="17">
        <v>40626</v>
      </c>
      <c r="K8" s="18" t="s">
        <v>14</v>
      </c>
      <c r="L8" s="19">
        <v>42.3</v>
      </c>
    </row>
    <row r="9" spans="2:12" ht="18" customHeight="1">
      <c r="B9" s="15" t="s">
        <v>15</v>
      </c>
      <c r="C9" s="17">
        <v>95155</v>
      </c>
      <c r="D9" s="17">
        <v>24607</v>
      </c>
      <c r="E9" s="17">
        <v>10666</v>
      </c>
      <c r="F9" s="17">
        <v>35273</v>
      </c>
      <c r="G9" s="17">
        <v>3683</v>
      </c>
      <c r="H9" s="17">
        <v>1387</v>
      </c>
      <c r="I9" s="17">
        <v>5070</v>
      </c>
      <c r="J9" s="17">
        <v>40343</v>
      </c>
      <c r="K9" s="20">
        <v>-0.69659823758185269</v>
      </c>
      <c r="L9" s="19">
        <v>42.4</v>
      </c>
    </row>
    <row r="10" spans="2:12" ht="18" customHeight="1">
      <c r="B10" s="15" t="s">
        <v>16</v>
      </c>
      <c r="C10" s="17">
        <v>93653</v>
      </c>
      <c r="D10" s="17">
        <v>23965</v>
      </c>
      <c r="E10" s="17">
        <v>10247</v>
      </c>
      <c r="F10" s="17">
        <f>D10+E10</f>
        <v>34212</v>
      </c>
      <c r="G10" s="17">
        <v>3849</v>
      </c>
      <c r="H10" s="17">
        <v>1391</v>
      </c>
      <c r="I10" s="17">
        <f>G10+H10</f>
        <v>5240</v>
      </c>
      <c r="J10" s="17">
        <f>F10+I10</f>
        <v>39452</v>
      </c>
      <c r="K10" s="20">
        <f>ROUND(J10/J9*100-100,2)</f>
        <v>-2.21</v>
      </c>
      <c r="L10" s="19">
        <v>42.13</v>
      </c>
    </row>
    <row r="11" spans="2:12" ht="18" customHeight="1">
      <c r="B11" s="16" t="s">
        <v>17</v>
      </c>
      <c r="C11" s="21">
        <v>92716</v>
      </c>
      <c r="D11" s="21">
        <v>26978</v>
      </c>
      <c r="E11" s="22" t="s">
        <v>14</v>
      </c>
      <c r="F11" s="21">
        <f>N(D11)+N(E11)</f>
        <v>26978</v>
      </c>
      <c r="G11" s="21">
        <v>1030</v>
      </c>
      <c r="H11" s="21">
        <v>352</v>
      </c>
      <c r="I11" s="21">
        <f>G11+H11</f>
        <v>1382</v>
      </c>
      <c r="J11" s="21">
        <f>F11+I11</f>
        <v>28360</v>
      </c>
      <c r="K11" s="23">
        <v>-28.12</v>
      </c>
      <c r="L11" s="24">
        <v>30.59</v>
      </c>
    </row>
    <row r="12" spans="2:12" ht="18" customHeight="1">
      <c r="B12" s="15">
        <v>21</v>
      </c>
      <c r="C12" s="17">
        <v>91776</v>
      </c>
      <c r="D12" s="17">
        <v>26069</v>
      </c>
      <c r="E12" s="25" t="s">
        <v>14</v>
      </c>
      <c r="F12" s="17">
        <v>26069</v>
      </c>
      <c r="G12" s="17">
        <v>1249</v>
      </c>
      <c r="H12" s="17">
        <v>479</v>
      </c>
      <c r="I12" s="17">
        <v>1728</v>
      </c>
      <c r="J12" s="17">
        <v>27797</v>
      </c>
      <c r="K12" s="20">
        <v>-1.99</v>
      </c>
      <c r="L12" s="19">
        <v>30.29</v>
      </c>
    </row>
    <row r="13" spans="2:12" ht="18" customHeight="1">
      <c r="B13" s="15">
        <v>22</v>
      </c>
      <c r="C13" s="17">
        <v>90868</v>
      </c>
      <c r="D13" s="17">
        <v>24776</v>
      </c>
      <c r="E13" s="26" t="s">
        <v>14</v>
      </c>
      <c r="F13" s="17">
        <v>24776</v>
      </c>
      <c r="G13" s="17">
        <v>1457</v>
      </c>
      <c r="H13" s="17">
        <v>544</v>
      </c>
      <c r="I13" s="17">
        <v>2001</v>
      </c>
      <c r="J13" s="17">
        <v>26777</v>
      </c>
      <c r="K13" s="20">
        <v>-3.67</v>
      </c>
      <c r="L13" s="19">
        <v>29.47</v>
      </c>
    </row>
    <row r="14" spans="2:12" ht="18" customHeight="1">
      <c r="B14" s="15">
        <v>23</v>
      </c>
      <c r="C14" s="17">
        <v>89849</v>
      </c>
      <c r="D14" s="17">
        <v>23742</v>
      </c>
      <c r="E14" s="26" t="s">
        <v>14</v>
      </c>
      <c r="F14" s="17">
        <v>23742</v>
      </c>
      <c r="G14" s="17">
        <v>1607</v>
      </c>
      <c r="H14" s="17">
        <v>633</v>
      </c>
      <c r="I14" s="17">
        <v>2240</v>
      </c>
      <c r="J14" s="17">
        <v>25982</v>
      </c>
      <c r="K14" s="20">
        <v>-2.67</v>
      </c>
      <c r="L14" s="19">
        <v>28.92</v>
      </c>
    </row>
    <row r="15" spans="2:12" ht="18" customHeight="1">
      <c r="B15" s="15">
        <v>24</v>
      </c>
      <c r="C15" s="17">
        <v>88906</v>
      </c>
      <c r="D15" s="17">
        <v>23045</v>
      </c>
      <c r="E15" s="26" t="s">
        <v>14</v>
      </c>
      <c r="F15" s="17">
        <v>23045</v>
      </c>
      <c r="G15" s="17">
        <v>1606</v>
      </c>
      <c r="H15" s="17">
        <v>574</v>
      </c>
      <c r="I15" s="17">
        <v>2180</v>
      </c>
      <c r="J15" s="17">
        <v>25225</v>
      </c>
      <c r="K15" s="20">
        <v>-2.91</v>
      </c>
      <c r="L15" s="19">
        <v>28.37</v>
      </c>
    </row>
    <row r="16" spans="2:12" ht="18" customHeight="1">
      <c r="B16" s="15">
        <v>25</v>
      </c>
      <c r="C16" s="17">
        <v>87876</v>
      </c>
      <c r="D16" s="17">
        <v>22217</v>
      </c>
      <c r="E16" s="26" t="s">
        <v>14</v>
      </c>
      <c r="F16" s="17">
        <v>22217</v>
      </c>
      <c r="G16" s="17">
        <v>1564</v>
      </c>
      <c r="H16" s="17">
        <v>500</v>
      </c>
      <c r="I16" s="17">
        <v>2064</v>
      </c>
      <c r="J16" s="17">
        <v>24281</v>
      </c>
      <c r="K16" s="27" t="s">
        <v>18</v>
      </c>
      <c r="L16" s="19">
        <v>27.63</v>
      </c>
    </row>
    <row r="17" spans="2:12" ht="18" customHeight="1">
      <c r="B17" s="15">
        <v>26</v>
      </c>
      <c r="C17" s="28">
        <v>86780</v>
      </c>
      <c r="D17" s="28">
        <v>21162</v>
      </c>
      <c r="E17" s="29" t="s">
        <v>20</v>
      </c>
      <c r="F17" s="28">
        <v>21162</v>
      </c>
      <c r="G17" s="28">
        <v>1484</v>
      </c>
      <c r="H17" s="28">
        <v>364</v>
      </c>
      <c r="I17" s="28">
        <v>1848</v>
      </c>
      <c r="J17" s="28">
        <v>23010</v>
      </c>
      <c r="K17" s="30">
        <v>-5.23</v>
      </c>
      <c r="L17" s="31">
        <v>26.52</v>
      </c>
    </row>
    <row r="18" spans="2:12" ht="18" customHeight="1">
      <c r="B18" s="15" t="s">
        <v>19</v>
      </c>
      <c r="C18" s="28">
        <v>85556</v>
      </c>
      <c r="D18" s="28">
        <v>20224</v>
      </c>
      <c r="E18" s="29" t="s">
        <v>21</v>
      </c>
      <c r="F18" s="28">
        <v>20224</v>
      </c>
      <c r="G18" s="28">
        <v>1161</v>
      </c>
      <c r="H18" s="28">
        <v>242</v>
      </c>
      <c r="I18" s="28">
        <v>1403</v>
      </c>
      <c r="J18" s="28">
        <v>21627</v>
      </c>
      <c r="K18" s="30">
        <v>-6.01</v>
      </c>
      <c r="L18" s="31">
        <v>25.28</v>
      </c>
    </row>
    <row r="19" spans="2:12" ht="18" customHeight="1">
      <c r="B19" s="15" t="s">
        <v>23</v>
      </c>
      <c r="C19" s="28">
        <v>84345</v>
      </c>
      <c r="D19" s="28">
        <v>19496</v>
      </c>
      <c r="E19" s="29" t="s">
        <v>24</v>
      </c>
      <c r="F19" s="28">
        <v>19496</v>
      </c>
      <c r="G19" s="28">
        <v>759</v>
      </c>
      <c r="H19" s="28">
        <v>141</v>
      </c>
      <c r="I19" s="28">
        <v>900</v>
      </c>
      <c r="J19" s="28">
        <v>20396</v>
      </c>
      <c r="K19" s="30">
        <v>-5.69</v>
      </c>
      <c r="L19" s="31">
        <v>24.18</v>
      </c>
    </row>
    <row r="20" spans="2:12" ht="18" customHeight="1">
      <c r="B20" s="15" t="s">
        <v>30</v>
      </c>
      <c r="C20" s="28">
        <v>83165</v>
      </c>
      <c r="D20" s="28">
        <v>18680</v>
      </c>
      <c r="E20" s="29" t="s">
        <v>24</v>
      </c>
      <c r="F20" s="28">
        <v>18680</v>
      </c>
      <c r="G20" s="28">
        <v>415</v>
      </c>
      <c r="H20" s="28">
        <v>61</v>
      </c>
      <c r="I20" s="28">
        <v>476</v>
      </c>
      <c r="J20" s="28">
        <v>19156</v>
      </c>
      <c r="K20" s="30" t="s">
        <v>39</v>
      </c>
      <c r="L20" s="31">
        <v>23.03</v>
      </c>
    </row>
    <row r="21" spans="2:12" ht="18" customHeight="1">
      <c r="B21" s="16" t="s">
        <v>31</v>
      </c>
      <c r="C21" s="21">
        <v>81930</v>
      </c>
      <c r="D21" s="21">
        <v>18051</v>
      </c>
      <c r="E21" s="22" t="s">
        <v>24</v>
      </c>
      <c r="F21" s="21">
        <v>18051</v>
      </c>
      <c r="G21" s="21">
        <v>183</v>
      </c>
      <c r="H21" s="21">
        <v>15</v>
      </c>
      <c r="I21" s="21">
        <v>198</v>
      </c>
      <c r="J21" s="21">
        <v>18249</v>
      </c>
      <c r="K21" s="35" t="s">
        <v>32</v>
      </c>
      <c r="L21" s="24">
        <v>22.28</v>
      </c>
    </row>
    <row r="22" spans="2:12" ht="18" customHeight="1">
      <c r="B22" s="15" t="s">
        <v>34</v>
      </c>
      <c r="C22" s="28">
        <v>80649.916666666672</v>
      </c>
      <c r="D22" s="28">
        <v>17462.75</v>
      </c>
      <c r="E22" s="29" t="s">
        <v>24</v>
      </c>
      <c r="F22" s="28">
        <v>17462.75</v>
      </c>
      <c r="G22" s="28">
        <v>40.083333333333336</v>
      </c>
      <c r="H22" s="28">
        <v>0</v>
      </c>
      <c r="I22" s="28">
        <v>40.083333333333336</v>
      </c>
      <c r="J22" s="28">
        <v>17502.833333333332</v>
      </c>
      <c r="K22" s="30">
        <v>-4.09</v>
      </c>
      <c r="L22" s="31">
        <v>21.7</v>
      </c>
    </row>
    <row r="23" spans="2:12" ht="18" customHeight="1">
      <c r="B23" s="36" t="s">
        <v>35</v>
      </c>
      <c r="C23" s="37">
        <v>76411</v>
      </c>
      <c r="D23" s="28">
        <v>17143</v>
      </c>
      <c r="E23" s="29" t="s">
        <v>36</v>
      </c>
      <c r="F23" s="28">
        <v>17143</v>
      </c>
      <c r="G23" s="28">
        <v>0</v>
      </c>
      <c r="H23" s="28">
        <v>0</v>
      </c>
      <c r="I23" s="28">
        <v>0</v>
      </c>
      <c r="J23" s="28">
        <v>17143</v>
      </c>
      <c r="K23" s="30">
        <v>-2.06</v>
      </c>
      <c r="L23" s="31">
        <v>21.59</v>
      </c>
    </row>
    <row r="24" spans="2:12" ht="18" customHeight="1">
      <c r="B24" s="36" t="s">
        <v>37</v>
      </c>
      <c r="C24" s="37">
        <v>78080</v>
      </c>
      <c r="D24" s="28">
        <v>16624</v>
      </c>
      <c r="E24" s="29" t="s">
        <v>24</v>
      </c>
      <c r="F24" s="28">
        <v>16624</v>
      </c>
      <c r="G24" s="28">
        <v>0</v>
      </c>
      <c r="H24" s="28">
        <v>0</v>
      </c>
      <c r="I24" s="28">
        <v>0</v>
      </c>
      <c r="J24" s="28">
        <v>16624</v>
      </c>
      <c r="K24" s="30" t="s">
        <v>38</v>
      </c>
      <c r="L24" s="31">
        <v>21.29</v>
      </c>
    </row>
    <row r="25" spans="2:12" ht="18" customHeight="1">
      <c r="B25" s="36" t="s">
        <v>40</v>
      </c>
      <c r="C25" s="37">
        <v>75867</v>
      </c>
      <c r="D25" s="28">
        <v>15407</v>
      </c>
      <c r="E25" s="29" t="s">
        <v>24</v>
      </c>
      <c r="F25" s="28">
        <v>15407</v>
      </c>
      <c r="G25" s="28">
        <v>0</v>
      </c>
      <c r="H25" s="28">
        <v>0</v>
      </c>
      <c r="I25" s="28">
        <v>0</v>
      </c>
      <c r="J25" s="28">
        <v>15407</v>
      </c>
      <c r="K25" s="30" t="s">
        <v>41</v>
      </c>
      <c r="L25" s="31">
        <v>20.309999999999999</v>
      </c>
    </row>
    <row r="26" spans="2:12" ht="18" customHeight="1">
      <c r="B26" s="36" t="s">
        <v>42</v>
      </c>
      <c r="C26" s="37">
        <v>75393</v>
      </c>
      <c r="D26" s="28">
        <v>15155</v>
      </c>
      <c r="E26" s="29" t="s">
        <v>24</v>
      </c>
      <c r="F26" s="28">
        <v>15155</v>
      </c>
      <c r="G26" s="28">
        <v>0</v>
      </c>
      <c r="H26" s="28">
        <v>0</v>
      </c>
      <c r="I26" s="28">
        <v>0</v>
      </c>
      <c r="J26" s="28">
        <v>15155</v>
      </c>
      <c r="K26" s="30" t="s">
        <v>43</v>
      </c>
      <c r="L26" s="31">
        <v>20.100000000000001</v>
      </c>
    </row>
    <row r="27" spans="2:12" ht="9" customHeight="1">
      <c r="B27" s="4"/>
      <c r="C27" s="5"/>
      <c r="D27" s="5"/>
      <c r="E27" s="5"/>
      <c r="F27" s="5"/>
      <c r="G27" s="5"/>
      <c r="H27" s="5"/>
      <c r="I27" s="5"/>
      <c r="J27" s="5"/>
      <c r="K27" s="6"/>
      <c r="L27" s="7"/>
    </row>
    <row r="28" spans="2:12">
      <c r="B28" s="38" t="s">
        <v>26</v>
      </c>
      <c r="C28" s="38"/>
      <c r="D28" s="38"/>
      <c r="E28" s="38"/>
      <c r="F28" s="38"/>
    </row>
    <row r="29" spans="2:12">
      <c r="B29" s="38" t="s">
        <v>27</v>
      </c>
      <c r="C29" s="38"/>
      <c r="D29" s="38"/>
      <c r="E29" s="38"/>
      <c r="F29" s="38"/>
      <c r="G29" s="38"/>
      <c r="H29" s="38"/>
      <c r="I29" s="38"/>
      <c r="J29" s="38"/>
      <c r="K29" s="38"/>
    </row>
    <row r="30" spans="2:12">
      <c r="B30" s="38" t="s">
        <v>28</v>
      </c>
      <c r="C30" s="38"/>
      <c r="D30" s="38"/>
      <c r="E30" s="38"/>
      <c r="F30" s="38"/>
      <c r="G30" s="38"/>
      <c r="H30" s="38"/>
      <c r="I30" s="38"/>
      <c r="J30" s="38"/>
      <c r="K30" s="38"/>
    </row>
    <row r="31" spans="2:12" ht="9" customHeight="1"/>
    <row r="32" spans="2:12" s="10" customFormat="1">
      <c r="B32" s="39" t="s">
        <v>33</v>
      </c>
      <c r="C32" s="39"/>
      <c r="D32" s="39"/>
      <c r="E32" s="39"/>
      <c r="F32" s="39"/>
      <c r="G32" s="39"/>
    </row>
    <row r="33" spans="2:12" ht="9" customHeight="1" thickBot="1"/>
    <row r="34" spans="2:12"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</row>
  </sheetData>
  <mergeCells count="11">
    <mergeCell ref="B28:F28"/>
    <mergeCell ref="B29:K29"/>
    <mergeCell ref="B30:K30"/>
    <mergeCell ref="B32:G32"/>
    <mergeCell ref="K4:L4"/>
    <mergeCell ref="B6:B7"/>
    <mergeCell ref="C6:C7"/>
    <mergeCell ref="D6:F6"/>
    <mergeCell ref="G6:I6"/>
    <mergeCell ref="J6:J7"/>
    <mergeCell ref="L6:L7"/>
  </mergeCells>
  <phoneticPr fontId="2"/>
  <pageMargins left="0.75" right="0.35" top="1" bottom="0.74" header="0.51200000000000001" footer="0.51200000000000001"/>
  <pageSetup paperSize="9" scale="93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国保加入被保険者の状況</vt:lpstr>
      <vt:lpstr>国保加入被保険者の状況!Print_Area</vt:lpstr>
      <vt:lpstr>国保加入被保険者の状況!Print_Titles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2019-02-14T00:54:09Z</cp:lastPrinted>
  <dcterms:created xsi:type="dcterms:W3CDTF">2016-06-14T02:48:50Z</dcterms:created>
  <dcterms:modified xsi:type="dcterms:W3CDTF">2025-03-17T06:56:52Z</dcterms:modified>
</cp:coreProperties>
</file>