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１．国保・健康・福祉\"/>
    </mc:Choice>
  </mc:AlternateContent>
  <xr:revisionPtr revIDLastSave="0" documentId="13_ncr:1_{DA3947C0-6743-4831-90BF-C624C11D0C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保険給付の状況（一般被保険者＋退職被保険者等）" sheetId="1" r:id="rId1"/>
  </sheets>
  <definedNames>
    <definedName name="_xlnm.Print_Area" localSheetId="0">'保険給付の状況（一般被保険者＋退職被保険者等）'!$A$1:$L$78</definedName>
    <definedName name="_xlnm.Print_Titles" localSheetId="0">'保険給付の状況（一般被保険者＋退職被保険者等）'!$1:$2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J18" i="1" s="1"/>
  <c r="L18" i="1" s="1"/>
  <c r="F17" i="1"/>
  <c r="J17" i="1" s="1"/>
  <c r="L17" i="1" s="1"/>
  <c r="F16" i="1"/>
  <c r="J16" i="1" s="1"/>
  <c r="L16" i="1" s="1"/>
  <c r="F11" i="1"/>
  <c r="J11" i="1" s="1"/>
  <c r="L11" i="1" s="1"/>
  <c r="F10" i="1"/>
  <c r="J10" i="1" s="1"/>
  <c r="L10" i="1" s="1"/>
</calcChain>
</file>

<file path=xl/sharedStrings.xml><?xml version="1.0" encoding="utf-8"?>
<sst xmlns="http://schemas.openxmlformats.org/spreadsheetml/2006/main" count="85" uniqueCount="45">
  <si>
    <t>単位：千円</t>
    <rPh sb="0" eb="2">
      <t>タンイ</t>
    </rPh>
    <rPh sb="3" eb="5">
      <t>センエン</t>
    </rPh>
    <phoneticPr fontId="2"/>
  </si>
  <si>
    <t>療養の給付</t>
    <rPh sb="0" eb="2">
      <t>リョウヨウ</t>
    </rPh>
    <rPh sb="3" eb="5">
      <t>キュウフ</t>
    </rPh>
    <phoneticPr fontId="2"/>
  </si>
  <si>
    <t>療養費</t>
    <rPh sb="0" eb="3">
      <t>リョウヨウヒ</t>
    </rPh>
    <phoneticPr fontId="2"/>
  </si>
  <si>
    <t>合　計</t>
    <rPh sb="0" eb="3">
      <t>ゴウケイ</t>
    </rPh>
    <phoneticPr fontId="2"/>
  </si>
  <si>
    <t>年　　度</t>
    <rPh sb="0" eb="4">
      <t>ネンド</t>
    </rPh>
    <phoneticPr fontId="2"/>
  </si>
  <si>
    <t>診療費</t>
    <rPh sb="0" eb="3">
      <t>シンリョウヒ</t>
    </rPh>
    <phoneticPr fontId="2"/>
  </si>
  <si>
    <t>調　剤</t>
    <rPh sb="0" eb="3">
      <t>チョウザイ</t>
    </rPh>
    <phoneticPr fontId="2"/>
  </si>
  <si>
    <t>食事療養費</t>
    <rPh sb="0" eb="2">
      <t>ショクジ</t>
    </rPh>
    <rPh sb="2" eb="5">
      <t>リョウヨウヒ</t>
    </rPh>
    <phoneticPr fontId="2"/>
  </si>
  <si>
    <t>訪問看護</t>
    <rPh sb="0" eb="2">
      <t>ホウモン</t>
    </rPh>
    <rPh sb="2" eb="4">
      <t>カンゴ</t>
    </rPh>
    <phoneticPr fontId="2"/>
  </si>
  <si>
    <t>計</t>
    <rPh sb="0" eb="1">
      <t>ケイ</t>
    </rPh>
    <phoneticPr fontId="2"/>
  </si>
  <si>
    <t>入　院</t>
    <rPh sb="0" eb="3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</si>
  <si>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</si>
  <si>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　科</t>
    <rPh sb="0" eb="3">
      <t>シカ</t>
    </rPh>
    <phoneticPr fontId="2"/>
  </si>
  <si>
    <t>平成17年度</t>
    <rPh sb="0" eb="2">
      <t>ヘイセイ</t>
    </rPh>
    <rPh sb="4" eb="6">
      <t>ネンド</t>
    </rPh>
    <phoneticPr fontId="2"/>
  </si>
  <si>
    <t>18</t>
    <phoneticPr fontId="2"/>
  </si>
  <si>
    <t>19</t>
    <phoneticPr fontId="2"/>
  </si>
  <si>
    <t>20</t>
    <phoneticPr fontId="2"/>
  </si>
  <si>
    <t>27</t>
    <phoneticPr fontId="2"/>
  </si>
  <si>
    <t>28</t>
    <phoneticPr fontId="2"/>
  </si>
  <si>
    <t>【大仙市】</t>
    <rPh sb="1" eb="4">
      <t>ダイセンシ</t>
    </rPh>
    <phoneticPr fontId="2"/>
  </si>
  <si>
    <t>18</t>
  </si>
  <si>
    <t>19</t>
  </si>
  <si>
    <t>20</t>
  </si>
  <si>
    <t>27</t>
  </si>
  <si>
    <t>28</t>
  </si>
  <si>
    <t>（注）平成２０年４月から、６５歳以上の退職被保険者が一般被保険者へ移行。</t>
    <rPh sb="1" eb="2">
      <t>チュウ</t>
    </rPh>
    <rPh sb="3" eb="5">
      <t>ヘイセイ</t>
    </rPh>
    <rPh sb="7" eb="8">
      <t>ネン</t>
    </rPh>
    <rPh sb="9" eb="10">
      <t>ガツ</t>
    </rPh>
    <rPh sb="15" eb="16">
      <t>サイ</t>
    </rPh>
    <rPh sb="16" eb="18">
      <t>イジョウ</t>
    </rPh>
    <rPh sb="19" eb="21">
      <t>タイショク</t>
    </rPh>
    <rPh sb="21" eb="25">
      <t>ヒホケンシャ</t>
    </rPh>
    <rPh sb="26" eb="28">
      <t>イッパン</t>
    </rPh>
    <rPh sb="28" eb="32">
      <t>ヒホケンシャ</t>
    </rPh>
    <rPh sb="33" eb="35">
      <t>イコウ</t>
    </rPh>
    <phoneticPr fontId="2"/>
  </si>
  <si>
    <t>-</t>
  </si>
  <si>
    <t>【一般被保険者】</t>
    <rPh sb="1" eb="3">
      <t>イッパン</t>
    </rPh>
    <rPh sb="3" eb="7">
      <t>ヒホケンシャ</t>
    </rPh>
    <phoneticPr fontId="2"/>
  </si>
  <si>
    <t>【退職被保険者】</t>
    <rPh sb="1" eb="3">
      <t>タイショク</t>
    </rPh>
    <rPh sb="3" eb="7">
      <t>ヒホケンシャ</t>
    </rPh>
    <phoneticPr fontId="2"/>
  </si>
  <si>
    <t>食事療養費</t>
    <phoneticPr fontId="2"/>
  </si>
  <si>
    <t>18</t>
    <phoneticPr fontId="2"/>
  </si>
  <si>
    <t>19</t>
    <phoneticPr fontId="2"/>
  </si>
  <si>
    <t>20</t>
    <phoneticPr fontId="2"/>
  </si>
  <si>
    <t>27</t>
    <phoneticPr fontId="2"/>
  </si>
  <si>
    <t>28</t>
    <phoneticPr fontId="2"/>
  </si>
  <si>
    <t>29</t>
  </si>
  <si>
    <t>30</t>
    <phoneticPr fontId="2"/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</si>
  <si>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</si>
  <si>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</si>
  <si>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</si>
  <si>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3</t>
    <phoneticPr fontId="2"/>
  </si>
  <si>
    <t>保険給付の状況</t>
    <phoneticPr fontId="2"/>
  </si>
  <si>
    <t>4</t>
  </si>
  <si>
    <t>5</t>
  </si>
  <si>
    <t>　　　平成２７年４月から、新規の退職被保険者加入が終了。</t>
    <rPh sb="3" eb="5">
      <t>ヘイセイ</t>
    </rPh>
    <rPh sb="7" eb="8">
      <t>ネン</t>
    </rPh>
    <rPh sb="9" eb="10">
      <t>ガツ</t>
    </rPh>
    <rPh sb="13" eb="15">
      <t>シンキ</t>
    </rPh>
    <rPh sb="16" eb="18">
      <t>タイショク</t>
    </rPh>
    <rPh sb="18" eb="22">
      <t>ヒホケンシャ</t>
    </rPh>
    <rPh sb="22" eb="24">
      <t>カニュウ</t>
    </rPh>
    <rPh sb="25" eb="27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</si>
</sst>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7" fillId="0" borderId="0" xfId="0" applyNumberFormat="1" applyFont="1" applyFill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49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4" borderId="2" xfId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49" fontId="8" fillId="3" borderId="0" xfId="0" applyNumberFormat="1" applyFont="1" applyFill="1" applyBorder="1" applyAlignment="1">
      <alignment horizontal="center" vertical="center"/>
    </xf>
    <xf numFmtId="38" fontId="9" fillId="4" borderId="5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8"/>
  <sheetViews>
    <sheetView showGridLines="0" tabSelected="1" view="pageBreakPreview" zoomScale="85" zoomScaleNormal="100" zoomScaleSheetLayoutView="85" workbookViewId="0">
      <selection activeCell="E71" sqref="E71"/>
    </sheetView>
  </sheetViews>
  <sheetFormatPr defaultColWidth="9" defaultRowHeight="12"/>
  <cols>
    <col min="1" max="1" width="4.6640625" style="7" customWidth="1"/>
    <col min="2" max="2" width="12.6640625" style="8" customWidth="1"/>
    <col min="3" max="12" width="11.88671875" style="7" customWidth="1"/>
    <col min="13" max="16384" width="9" style="7"/>
  </cols>
  <sheetData>
    <row r="1" spans="2:12" ht="14.25" customHeight="1" thickBot="1"/>
    <row r="2" spans="2:12" ht="22.5" customHeight="1">
      <c r="B2" s="27" t="s">
        <v>41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2" ht="12" customHeight="1">
      <c r="B3" s="1"/>
      <c r="C3" s="1"/>
      <c r="D3" s="2"/>
      <c r="E3" s="2"/>
      <c r="F3" s="2"/>
      <c r="G3" s="2"/>
      <c r="H3" s="2"/>
      <c r="I3" s="2"/>
      <c r="J3" s="2"/>
      <c r="K3" s="2"/>
      <c r="L3" s="2"/>
    </row>
    <row r="4" spans="2:12" s="9" customFormat="1" ht="12" customHeight="1">
      <c r="B4" s="10" t="s">
        <v>19</v>
      </c>
      <c r="K4" s="35" t="s">
        <v>0</v>
      </c>
      <c r="L4" s="35"/>
    </row>
    <row r="5" spans="2:12" ht="6.75" customHeight="1">
      <c r="K5" s="3"/>
      <c r="L5" s="3"/>
    </row>
    <row r="6" spans="2:12" s="18" customFormat="1" ht="18" customHeight="1">
      <c r="B6" s="19"/>
      <c r="C6" s="36" t="s">
        <v>1</v>
      </c>
      <c r="D6" s="36"/>
      <c r="E6" s="36"/>
      <c r="F6" s="36"/>
      <c r="G6" s="36"/>
      <c r="H6" s="36"/>
      <c r="I6" s="36"/>
      <c r="J6" s="37"/>
      <c r="K6" s="34" t="s">
        <v>2</v>
      </c>
      <c r="L6" s="34" t="s">
        <v>3</v>
      </c>
    </row>
    <row r="7" spans="2:12" s="18" customFormat="1" ht="18" customHeight="1">
      <c r="B7" s="20" t="s">
        <v>4</v>
      </c>
      <c r="C7" s="36" t="s">
        <v>5</v>
      </c>
      <c r="D7" s="36"/>
      <c r="E7" s="36"/>
      <c r="F7" s="37"/>
      <c r="G7" s="34" t="s">
        <v>6</v>
      </c>
      <c r="H7" s="34" t="s">
        <v>7</v>
      </c>
      <c r="I7" s="34" t="s">
        <v>8</v>
      </c>
      <c r="J7" s="34" t="s">
        <v>9</v>
      </c>
      <c r="K7" s="34"/>
      <c r="L7" s="34"/>
    </row>
    <row r="8" spans="2:12" s="18" customFormat="1" ht="18" customHeight="1">
      <c r="B8" s="19"/>
      <c r="C8" s="21" t="s">
        <v>10</v>
      </c>
      <c r="D8" s="21" t="s">
        <v>11</v>
      </c>
      <c r="E8" s="21" t="s">
        <v>12</v>
      </c>
      <c r="F8" s="21" t="s">
        <v>9</v>
      </c>
      <c r="G8" s="34"/>
      <c r="H8" s="34"/>
      <c r="I8" s="34"/>
      <c r="J8" s="34"/>
      <c r="K8" s="34"/>
      <c r="L8" s="34"/>
    </row>
    <row r="9" spans="2:12" ht="18" customHeight="1">
      <c r="B9" s="22" t="s">
        <v>13</v>
      </c>
      <c r="C9" s="24">
        <v>5851068</v>
      </c>
      <c r="D9" s="24">
        <v>4387829</v>
      </c>
      <c r="E9" s="24">
        <v>747621</v>
      </c>
      <c r="F9" s="24">
        <v>10986518</v>
      </c>
      <c r="G9" s="24">
        <v>3496726</v>
      </c>
      <c r="H9" s="24">
        <v>512358</v>
      </c>
      <c r="I9" s="24">
        <v>6313</v>
      </c>
      <c r="J9" s="24">
        <v>15001915</v>
      </c>
      <c r="K9" s="24">
        <v>102038</v>
      </c>
      <c r="L9" s="24">
        <v>15103953</v>
      </c>
    </row>
    <row r="10" spans="2:12" ht="18" customHeight="1">
      <c r="B10" s="22" t="s">
        <v>14</v>
      </c>
      <c r="C10" s="24">
        <v>5774355</v>
      </c>
      <c r="D10" s="24">
        <v>4263924</v>
      </c>
      <c r="E10" s="24">
        <v>745779</v>
      </c>
      <c r="F10" s="24">
        <f>SUM(C10:E10)</f>
        <v>10784058</v>
      </c>
      <c r="G10" s="24">
        <v>3560286</v>
      </c>
      <c r="H10" s="24">
        <v>433346</v>
      </c>
      <c r="I10" s="24">
        <v>7218</v>
      </c>
      <c r="J10" s="24">
        <f>SUM(F10:I10)</f>
        <v>14784908</v>
      </c>
      <c r="K10" s="24">
        <v>105393</v>
      </c>
      <c r="L10" s="24">
        <f>SUM(J10:K10)</f>
        <v>14890301</v>
      </c>
    </row>
    <row r="11" spans="2:12" ht="18" customHeight="1">
      <c r="B11" s="22" t="s">
        <v>15</v>
      </c>
      <c r="C11" s="24">
        <v>5832694</v>
      </c>
      <c r="D11" s="24">
        <v>4308054</v>
      </c>
      <c r="E11" s="24">
        <v>732706</v>
      </c>
      <c r="F11" s="24">
        <f>C11+D11+E11</f>
        <v>10873454</v>
      </c>
      <c r="G11" s="24">
        <v>3764365</v>
      </c>
      <c r="H11" s="24">
        <v>411480</v>
      </c>
      <c r="I11" s="24">
        <v>7662</v>
      </c>
      <c r="J11" s="24">
        <f>F11+G11+H11+I11</f>
        <v>15056961</v>
      </c>
      <c r="K11" s="24">
        <v>114946</v>
      </c>
      <c r="L11" s="24">
        <f>J11+K11</f>
        <v>15171907</v>
      </c>
    </row>
    <row r="12" spans="2:12" ht="18" customHeight="1">
      <c r="B12" s="23" t="s">
        <v>16</v>
      </c>
      <c r="C12" s="25">
        <v>2698008</v>
      </c>
      <c r="D12" s="25">
        <v>2350538</v>
      </c>
      <c r="E12" s="25">
        <v>542736</v>
      </c>
      <c r="F12" s="25">
        <v>5591282</v>
      </c>
      <c r="G12" s="25">
        <v>1908363</v>
      </c>
      <c r="H12" s="25">
        <v>181116</v>
      </c>
      <c r="I12" s="25">
        <v>4748</v>
      </c>
      <c r="J12" s="25">
        <v>7685509</v>
      </c>
      <c r="K12" s="25">
        <v>70928</v>
      </c>
      <c r="L12" s="25">
        <v>7756437</v>
      </c>
    </row>
    <row r="13" spans="2:12" ht="18" customHeight="1">
      <c r="B13" s="22">
        <v>21</v>
      </c>
      <c r="C13" s="24">
        <v>2561046</v>
      </c>
      <c r="D13" s="24">
        <v>2354449</v>
      </c>
      <c r="E13" s="24">
        <v>542873</v>
      </c>
      <c r="F13" s="24">
        <v>5458368</v>
      </c>
      <c r="G13" s="24">
        <v>1952986</v>
      </c>
      <c r="H13" s="24">
        <v>174318</v>
      </c>
      <c r="I13" s="24">
        <v>2611</v>
      </c>
      <c r="J13" s="24">
        <v>7588283</v>
      </c>
      <c r="K13" s="24">
        <v>72880</v>
      </c>
      <c r="L13" s="24">
        <v>7661163</v>
      </c>
    </row>
    <row r="14" spans="2:12" ht="18" customHeight="1">
      <c r="B14" s="22">
        <v>22</v>
      </c>
      <c r="C14" s="24">
        <v>2693544</v>
      </c>
      <c r="D14" s="24">
        <v>2357606</v>
      </c>
      <c r="E14" s="24">
        <v>538262</v>
      </c>
      <c r="F14" s="24">
        <v>5589412</v>
      </c>
      <c r="G14" s="24">
        <v>1918669</v>
      </c>
      <c r="H14" s="24">
        <v>169934</v>
      </c>
      <c r="I14" s="24">
        <v>3757</v>
      </c>
      <c r="J14" s="24">
        <v>7681772</v>
      </c>
      <c r="K14" s="24">
        <v>83171</v>
      </c>
      <c r="L14" s="24">
        <v>7764943</v>
      </c>
    </row>
    <row r="15" spans="2:12" ht="18" customHeight="1">
      <c r="B15" s="22">
        <v>23</v>
      </c>
      <c r="C15" s="24">
        <v>2694326</v>
      </c>
      <c r="D15" s="24">
        <v>2349010</v>
      </c>
      <c r="E15" s="24">
        <v>520629</v>
      </c>
      <c r="F15" s="24">
        <v>5563965</v>
      </c>
      <c r="G15" s="24">
        <v>1965338</v>
      </c>
      <c r="H15" s="24">
        <v>159837</v>
      </c>
      <c r="I15" s="24">
        <v>4931</v>
      </c>
      <c r="J15" s="24">
        <v>7694071</v>
      </c>
      <c r="K15" s="24">
        <v>78148</v>
      </c>
      <c r="L15" s="24">
        <v>7772219</v>
      </c>
    </row>
    <row r="16" spans="2:12" ht="18" customHeight="1">
      <c r="B16" s="22">
        <v>24</v>
      </c>
      <c r="C16" s="24">
        <v>2696716</v>
      </c>
      <c r="D16" s="24">
        <v>2389144</v>
      </c>
      <c r="E16" s="24">
        <v>509988</v>
      </c>
      <c r="F16" s="24">
        <f>C16+D16+E16</f>
        <v>5595848</v>
      </c>
      <c r="G16" s="24">
        <v>1895688</v>
      </c>
      <c r="H16" s="24">
        <v>155739</v>
      </c>
      <c r="I16" s="24">
        <v>5595</v>
      </c>
      <c r="J16" s="24">
        <f>F16+G16+H16+I16</f>
        <v>7652870</v>
      </c>
      <c r="K16" s="24">
        <v>73821</v>
      </c>
      <c r="L16" s="24">
        <f>J16+K16</f>
        <v>7726691</v>
      </c>
    </row>
    <row r="17" spans="2:12" ht="18" customHeight="1">
      <c r="B17" s="22">
        <v>25</v>
      </c>
      <c r="C17" s="24">
        <v>2695413</v>
      </c>
      <c r="D17" s="24">
        <v>2396403</v>
      </c>
      <c r="E17" s="24">
        <v>519193</v>
      </c>
      <c r="F17" s="24">
        <f>C17+D17+E17</f>
        <v>5611009</v>
      </c>
      <c r="G17" s="24">
        <v>1946910</v>
      </c>
      <c r="H17" s="24">
        <v>152310</v>
      </c>
      <c r="I17" s="24">
        <v>7516</v>
      </c>
      <c r="J17" s="24">
        <f>F17+G17+H17+I17</f>
        <v>7717745</v>
      </c>
      <c r="K17" s="24">
        <v>77710</v>
      </c>
      <c r="L17" s="24">
        <f>J17+K17</f>
        <v>7795455</v>
      </c>
    </row>
    <row r="18" spans="2:12" ht="18" customHeight="1">
      <c r="B18" s="22">
        <v>26</v>
      </c>
      <c r="C18" s="26">
        <v>2648172</v>
      </c>
      <c r="D18" s="26">
        <v>2302624</v>
      </c>
      <c r="E18" s="26">
        <v>507531</v>
      </c>
      <c r="F18" s="26">
        <f>C18+D18+E18</f>
        <v>5458327</v>
      </c>
      <c r="G18" s="26">
        <v>1908231</v>
      </c>
      <c r="H18" s="26">
        <v>143335</v>
      </c>
      <c r="I18" s="26">
        <v>7742</v>
      </c>
      <c r="J18" s="26">
        <f>F18+G18+H18+I18</f>
        <v>7517635</v>
      </c>
      <c r="K18" s="26">
        <v>71379</v>
      </c>
      <c r="L18" s="26">
        <f>J18+K18</f>
        <v>7589014</v>
      </c>
    </row>
    <row r="19" spans="2:12" ht="18" customHeight="1">
      <c r="B19" s="22" t="s">
        <v>17</v>
      </c>
      <c r="C19" s="24">
        <v>2592653</v>
      </c>
      <c r="D19" s="24">
        <v>2259330</v>
      </c>
      <c r="E19" s="24">
        <v>486995</v>
      </c>
      <c r="F19" s="24">
        <v>5338978</v>
      </c>
      <c r="G19" s="24">
        <v>1925851</v>
      </c>
      <c r="H19" s="24">
        <v>137970</v>
      </c>
      <c r="I19" s="24">
        <v>12868</v>
      </c>
      <c r="J19" s="24">
        <v>7415668</v>
      </c>
      <c r="K19" s="24">
        <v>71269</v>
      </c>
      <c r="L19" s="24">
        <v>7486936</v>
      </c>
    </row>
    <row r="20" spans="2:12" ht="18" customHeight="1">
      <c r="B20" s="22" t="s">
        <v>18</v>
      </c>
      <c r="C20" s="26">
        <v>2663732</v>
      </c>
      <c r="D20" s="26">
        <v>2226517</v>
      </c>
      <c r="E20" s="26">
        <v>462988</v>
      </c>
      <c r="F20" s="26">
        <v>5353237</v>
      </c>
      <c r="G20" s="26">
        <v>1769466</v>
      </c>
      <c r="H20" s="26">
        <v>135971</v>
      </c>
      <c r="I20" s="26">
        <v>13368</v>
      </c>
      <c r="J20" s="26">
        <v>7272042</v>
      </c>
      <c r="K20" s="26">
        <v>67526</v>
      </c>
      <c r="L20" s="26">
        <v>7339568</v>
      </c>
    </row>
    <row r="21" spans="2:12" ht="18" customHeight="1">
      <c r="B21" s="22" t="s">
        <v>35</v>
      </c>
      <c r="C21" s="26">
        <v>2447139</v>
      </c>
      <c r="D21" s="26">
        <v>2118281</v>
      </c>
      <c r="E21" s="26">
        <v>439185</v>
      </c>
      <c r="F21" s="26">
        <v>5004605</v>
      </c>
      <c r="G21" s="26">
        <v>1718423</v>
      </c>
      <c r="H21" s="26">
        <v>128689</v>
      </c>
      <c r="I21" s="26">
        <v>13463</v>
      </c>
      <c r="J21" s="26">
        <v>6865180</v>
      </c>
      <c r="K21" s="26">
        <v>70704</v>
      </c>
      <c r="L21" s="26">
        <v>6935884</v>
      </c>
    </row>
    <row r="22" spans="2:12" ht="18" customHeight="1">
      <c r="B22" s="23" t="s">
        <v>36</v>
      </c>
      <c r="C22" s="25">
        <v>2680815</v>
      </c>
      <c r="D22" s="25">
        <v>2110514</v>
      </c>
      <c r="E22" s="25">
        <v>410473</v>
      </c>
      <c r="F22" s="25">
        <v>5201802</v>
      </c>
      <c r="G22" s="25">
        <v>1551817</v>
      </c>
      <c r="H22" s="25">
        <v>135973</v>
      </c>
      <c r="I22" s="25">
        <v>11567</v>
      </c>
      <c r="J22" s="25">
        <v>6901159</v>
      </c>
      <c r="K22" s="25">
        <v>67284</v>
      </c>
      <c r="L22" s="25">
        <v>6968443</v>
      </c>
    </row>
    <row r="23" spans="2:12" ht="18" customHeight="1">
      <c r="B23" s="22" t="s">
        <v>38</v>
      </c>
      <c r="C23" s="26">
        <v>2680283</v>
      </c>
      <c r="D23" s="26">
        <v>2087850</v>
      </c>
      <c r="E23" s="26">
        <v>419599</v>
      </c>
      <c r="F23" s="26">
        <v>5187732</v>
      </c>
      <c r="G23" s="26">
        <v>1552950</v>
      </c>
      <c r="H23" s="26">
        <v>137921</v>
      </c>
      <c r="I23" s="26">
        <v>12417</v>
      </c>
      <c r="J23" s="26">
        <v>6891020</v>
      </c>
      <c r="K23" s="26">
        <v>58881</v>
      </c>
      <c r="L23" s="26">
        <v>6949901</v>
      </c>
    </row>
    <row r="24" spans="2:12" ht="18" customHeight="1">
      <c r="B24" s="32" t="s">
        <v>39</v>
      </c>
      <c r="C24" s="33">
        <v>2610238</v>
      </c>
      <c r="D24" s="33">
        <v>2041797</v>
      </c>
      <c r="E24" s="33">
        <v>397573</v>
      </c>
      <c r="F24" s="33">
        <v>5049608</v>
      </c>
      <c r="G24" s="33">
        <v>1496652</v>
      </c>
      <c r="H24" s="33">
        <v>135542</v>
      </c>
      <c r="I24" s="33">
        <v>13668</v>
      </c>
      <c r="J24" s="33">
        <v>6695470</v>
      </c>
      <c r="K24" s="33">
        <v>56285</v>
      </c>
      <c r="L24" s="33">
        <v>6751755</v>
      </c>
    </row>
    <row r="25" spans="2:12" ht="18" customHeight="1">
      <c r="B25" s="32" t="s">
        <v>40</v>
      </c>
      <c r="C25" s="33">
        <v>2774638</v>
      </c>
      <c r="D25" s="33">
        <v>2128296</v>
      </c>
      <c r="E25" s="33">
        <v>392005</v>
      </c>
      <c r="F25" s="33">
        <v>5294939</v>
      </c>
      <c r="G25" s="33">
        <v>1481018</v>
      </c>
      <c r="H25" s="33">
        <v>135542</v>
      </c>
      <c r="I25" s="33">
        <v>13668</v>
      </c>
      <c r="J25" s="33">
        <v>6695470</v>
      </c>
      <c r="K25" s="33">
        <v>56285</v>
      </c>
      <c r="L25" s="33">
        <v>6751755</v>
      </c>
    </row>
    <row r="26" spans="2:12" ht="18" customHeight="1">
      <c r="B26" s="32" t="s">
        <v>42</v>
      </c>
      <c r="C26" s="33">
        <v>2741213</v>
      </c>
      <c r="D26" s="33">
        <v>2121528</v>
      </c>
      <c r="E26" s="33">
        <v>399593</v>
      </c>
      <c r="F26" s="33">
        <v>5262334</v>
      </c>
      <c r="G26" s="33">
        <v>1420307</v>
      </c>
      <c r="H26" s="33">
        <v>122034</v>
      </c>
      <c r="I26" s="33">
        <v>30046</v>
      </c>
      <c r="J26" s="33">
        <v>6834721</v>
      </c>
      <c r="K26" s="33">
        <v>54977</v>
      </c>
      <c r="L26" s="33">
        <v>6889698</v>
      </c>
    </row>
    <row r="27" spans="2:12" ht="18" customHeight="1">
      <c r="B27" s="32" t="s">
        <v>43</v>
      </c>
      <c r="C27" s="33">
        <v>2786485</v>
      </c>
      <c r="D27" s="33">
        <v>2114536</v>
      </c>
      <c r="E27" s="33">
        <v>386251</v>
      </c>
      <c r="F27" s="33">
        <v>5287272</v>
      </c>
      <c r="G27" s="33">
        <v>1433701</v>
      </c>
      <c r="H27" s="33">
        <v>126258</v>
      </c>
      <c r="I27" s="33">
        <v>25835</v>
      </c>
      <c r="J27" s="33">
        <v>6873066</v>
      </c>
      <c r="K27" s="33">
        <v>57680</v>
      </c>
      <c r="L27" s="33">
        <v>6930746</v>
      </c>
    </row>
    <row r="29" spans="2:12" s="9" customFormat="1" ht="12" customHeight="1">
      <c r="B29" s="10" t="s">
        <v>27</v>
      </c>
      <c r="C29" s="11"/>
      <c r="D29" s="11"/>
      <c r="E29" s="11"/>
      <c r="F29" s="11"/>
      <c r="G29" s="11"/>
      <c r="H29" s="11"/>
      <c r="I29" s="11"/>
      <c r="J29" s="11"/>
      <c r="K29" s="35" t="s">
        <v>0</v>
      </c>
      <c r="L29" s="35"/>
    </row>
    <row r="30" spans="2:12" ht="6.75" customHeight="1">
      <c r="B30" s="12"/>
      <c r="C30" s="12"/>
      <c r="D30" s="12"/>
      <c r="E30" s="12"/>
      <c r="F30" s="12"/>
      <c r="G30" s="12"/>
      <c r="H30" s="12"/>
      <c r="I30" s="12"/>
      <c r="J30" s="12"/>
      <c r="K30" s="3"/>
      <c r="L30" s="3"/>
    </row>
    <row r="31" spans="2:12" s="18" customFormat="1" ht="18" customHeight="1">
      <c r="B31" s="19"/>
      <c r="C31" s="36" t="s">
        <v>1</v>
      </c>
      <c r="D31" s="36"/>
      <c r="E31" s="36"/>
      <c r="F31" s="36"/>
      <c r="G31" s="36"/>
      <c r="H31" s="36"/>
      <c r="I31" s="36"/>
      <c r="J31" s="37"/>
      <c r="K31" s="34" t="s">
        <v>2</v>
      </c>
      <c r="L31" s="34" t="s">
        <v>3</v>
      </c>
    </row>
    <row r="32" spans="2:12" s="18" customFormat="1" ht="18" customHeight="1">
      <c r="B32" s="20" t="s">
        <v>4</v>
      </c>
      <c r="C32" s="36" t="s">
        <v>5</v>
      </c>
      <c r="D32" s="36"/>
      <c r="E32" s="36"/>
      <c r="F32" s="37"/>
      <c r="G32" s="34" t="s">
        <v>6</v>
      </c>
      <c r="H32" s="34" t="s">
        <v>7</v>
      </c>
      <c r="I32" s="34" t="s">
        <v>8</v>
      </c>
      <c r="J32" s="34" t="s">
        <v>9</v>
      </c>
      <c r="K32" s="34"/>
      <c r="L32" s="34"/>
    </row>
    <row r="33" spans="2:12" s="18" customFormat="1" ht="18" customHeight="1">
      <c r="B33" s="19"/>
      <c r="C33" s="21" t="s">
        <v>10</v>
      </c>
      <c r="D33" s="21" t="s">
        <v>11</v>
      </c>
      <c r="E33" s="21" t="s">
        <v>12</v>
      </c>
      <c r="F33" s="21" t="s">
        <v>9</v>
      </c>
      <c r="G33" s="34"/>
      <c r="H33" s="34"/>
      <c r="I33" s="34"/>
      <c r="J33" s="34"/>
      <c r="K33" s="34"/>
      <c r="L33" s="34"/>
    </row>
    <row r="34" spans="2:12" ht="18" customHeight="1">
      <c r="B34" s="22" t="s">
        <v>13</v>
      </c>
      <c r="C34" s="24">
        <v>1927019</v>
      </c>
      <c r="D34" s="24">
        <v>1686115</v>
      </c>
      <c r="E34" s="24">
        <v>424386</v>
      </c>
      <c r="F34" s="24">
        <v>4037520</v>
      </c>
      <c r="G34" s="24">
        <v>1162750</v>
      </c>
      <c r="H34" s="24">
        <v>178518</v>
      </c>
      <c r="I34" s="24">
        <v>3265</v>
      </c>
      <c r="J34" s="24">
        <v>5382053</v>
      </c>
      <c r="K34" s="24">
        <v>51217</v>
      </c>
      <c r="L34" s="24">
        <v>5433270</v>
      </c>
    </row>
    <row r="35" spans="2:12" ht="18" customHeight="1">
      <c r="B35" s="22" t="s">
        <v>20</v>
      </c>
      <c r="C35" s="24">
        <v>1914052</v>
      </c>
      <c r="D35" s="24">
        <v>1667774</v>
      </c>
      <c r="E35" s="24">
        <v>430001</v>
      </c>
      <c r="F35" s="24">
        <v>4011827</v>
      </c>
      <c r="G35" s="24">
        <v>1212648</v>
      </c>
      <c r="H35" s="24">
        <v>154860</v>
      </c>
      <c r="I35" s="24">
        <v>3847</v>
      </c>
      <c r="J35" s="24">
        <v>5383182</v>
      </c>
      <c r="K35" s="24">
        <v>49957</v>
      </c>
      <c r="L35" s="24">
        <v>5433139</v>
      </c>
    </row>
    <row r="36" spans="2:12" ht="18" customHeight="1">
      <c r="B36" s="22" t="s">
        <v>21</v>
      </c>
      <c r="C36" s="24">
        <v>2030721</v>
      </c>
      <c r="D36" s="24">
        <v>1734745</v>
      </c>
      <c r="E36" s="24">
        <v>412390</v>
      </c>
      <c r="F36" s="24">
        <v>4177856</v>
      </c>
      <c r="G36" s="24">
        <v>1317453</v>
      </c>
      <c r="H36" s="24">
        <v>149836</v>
      </c>
      <c r="I36" s="24">
        <v>5136</v>
      </c>
      <c r="J36" s="24">
        <v>5650281</v>
      </c>
      <c r="K36" s="24">
        <v>58621</v>
      </c>
      <c r="L36" s="24">
        <v>5708902</v>
      </c>
    </row>
    <row r="37" spans="2:12" ht="18" customHeight="1">
      <c r="B37" s="23" t="s">
        <v>22</v>
      </c>
      <c r="C37" s="25">
        <v>2527531</v>
      </c>
      <c r="D37" s="25">
        <v>2160394</v>
      </c>
      <c r="E37" s="25">
        <v>498029</v>
      </c>
      <c r="F37" s="25">
        <v>5185954</v>
      </c>
      <c r="G37" s="25">
        <v>1754254</v>
      </c>
      <c r="H37" s="25">
        <v>171364</v>
      </c>
      <c r="I37" s="25">
        <v>4748</v>
      </c>
      <c r="J37" s="25">
        <v>7116320</v>
      </c>
      <c r="K37" s="25">
        <v>63883</v>
      </c>
      <c r="L37" s="25">
        <v>7180203</v>
      </c>
    </row>
    <row r="38" spans="2:12" ht="18" customHeight="1">
      <c r="B38" s="22">
        <v>21</v>
      </c>
      <c r="C38" s="24">
        <v>2408159</v>
      </c>
      <c r="D38" s="24">
        <v>2190628</v>
      </c>
      <c r="E38" s="24">
        <v>500958</v>
      </c>
      <c r="F38" s="24">
        <v>5099745</v>
      </c>
      <c r="G38" s="24">
        <v>1812151</v>
      </c>
      <c r="H38" s="24">
        <v>165671</v>
      </c>
      <c r="I38" s="24">
        <v>2611</v>
      </c>
      <c r="J38" s="24">
        <v>7080178</v>
      </c>
      <c r="K38" s="24">
        <v>67404</v>
      </c>
      <c r="L38" s="24">
        <v>7147582</v>
      </c>
    </row>
    <row r="39" spans="2:12" ht="18" customHeight="1">
      <c r="B39" s="22">
        <v>22</v>
      </c>
      <c r="C39" s="24">
        <v>2527773</v>
      </c>
      <c r="D39" s="24">
        <v>2151611</v>
      </c>
      <c r="E39" s="24">
        <v>485867</v>
      </c>
      <c r="F39" s="24">
        <v>5165251</v>
      </c>
      <c r="G39" s="24">
        <v>1751438</v>
      </c>
      <c r="H39" s="24">
        <v>160287</v>
      </c>
      <c r="I39" s="24">
        <v>3757</v>
      </c>
      <c r="J39" s="24">
        <v>7080733</v>
      </c>
      <c r="K39" s="24">
        <v>75932</v>
      </c>
      <c r="L39" s="24">
        <v>7156665</v>
      </c>
    </row>
    <row r="40" spans="2:12" ht="18" customHeight="1">
      <c r="B40" s="22">
        <v>23</v>
      </c>
      <c r="C40" s="24">
        <v>2450235</v>
      </c>
      <c r="D40" s="24">
        <v>2100484</v>
      </c>
      <c r="E40" s="24">
        <v>466984</v>
      </c>
      <c r="F40" s="24">
        <v>5017703</v>
      </c>
      <c r="G40" s="24">
        <v>1764406</v>
      </c>
      <c r="H40" s="24">
        <v>147952</v>
      </c>
      <c r="I40" s="24">
        <v>4632</v>
      </c>
      <c r="J40" s="24">
        <v>6934693</v>
      </c>
      <c r="K40" s="24">
        <v>70243</v>
      </c>
      <c r="L40" s="24">
        <v>7004936</v>
      </c>
    </row>
    <row r="41" spans="2:12" ht="18" customHeight="1">
      <c r="B41" s="22">
        <v>24</v>
      </c>
      <c r="C41" s="24">
        <v>2435152</v>
      </c>
      <c r="D41" s="24">
        <v>2156956</v>
      </c>
      <c r="E41" s="24">
        <v>459732</v>
      </c>
      <c r="F41" s="24">
        <v>5051840</v>
      </c>
      <c r="G41" s="24">
        <v>1700308</v>
      </c>
      <c r="H41" s="24">
        <v>144624</v>
      </c>
      <c r="I41" s="24">
        <v>5147</v>
      </c>
      <c r="J41" s="24">
        <v>6901919</v>
      </c>
      <c r="K41" s="24">
        <v>65576</v>
      </c>
      <c r="L41" s="24">
        <v>6967495</v>
      </c>
    </row>
    <row r="42" spans="2:12" ht="18" customHeight="1">
      <c r="B42" s="22">
        <v>25</v>
      </c>
      <c r="C42" s="24">
        <v>2500847</v>
      </c>
      <c r="D42" s="24">
        <v>2163500</v>
      </c>
      <c r="E42" s="24">
        <v>465447</v>
      </c>
      <c r="F42" s="24">
        <v>5129794</v>
      </c>
      <c r="G42" s="24">
        <v>1760197</v>
      </c>
      <c r="H42" s="24">
        <v>143053</v>
      </c>
      <c r="I42" s="24">
        <v>7373</v>
      </c>
      <c r="J42" s="24">
        <v>7040417</v>
      </c>
      <c r="K42" s="24">
        <v>71495</v>
      </c>
      <c r="L42" s="24">
        <v>7111912</v>
      </c>
    </row>
    <row r="43" spans="2:12" ht="18" customHeight="1">
      <c r="B43" s="22">
        <v>26</v>
      </c>
      <c r="C43" s="26">
        <v>2460824</v>
      </c>
      <c r="D43" s="26">
        <v>2102730</v>
      </c>
      <c r="E43" s="26">
        <v>461416</v>
      </c>
      <c r="F43" s="26">
        <v>5024970</v>
      </c>
      <c r="G43" s="26">
        <v>1744686</v>
      </c>
      <c r="H43" s="26">
        <v>135364</v>
      </c>
      <c r="I43" s="26">
        <v>7456</v>
      </c>
      <c r="J43" s="26">
        <v>6912476</v>
      </c>
      <c r="K43" s="26">
        <v>65869</v>
      </c>
      <c r="L43" s="26">
        <v>6978345</v>
      </c>
    </row>
    <row r="44" spans="2:12" ht="18" customHeight="1">
      <c r="B44" s="22" t="s">
        <v>23</v>
      </c>
      <c r="C44" s="24">
        <v>2405288</v>
      </c>
      <c r="D44" s="24">
        <v>2110594</v>
      </c>
      <c r="E44" s="24">
        <v>454810</v>
      </c>
      <c r="F44" s="24">
        <v>4970692</v>
      </c>
      <c r="G44" s="24">
        <v>1794346</v>
      </c>
      <c r="H44" s="24">
        <v>130395</v>
      </c>
      <c r="I44" s="24">
        <v>11622</v>
      </c>
      <c r="J44" s="24">
        <v>6907055</v>
      </c>
      <c r="K44" s="24">
        <v>66849</v>
      </c>
      <c r="L44" s="24">
        <v>6973904</v>
      </c>
    </row>
    <row r="45" spans="2:12" ht="18" customHeight="1">
      <c r="B45" s="22" t="s">
        <v>24</v>
      </c>
      <c r="C45" s="26">
        <v>2538508</v>
      </c>
      <c r="D45" s="26">
        <v>2132922</v>
      </c>
      <c r="E45" s="26">
        <v>440372</v>
      </c>
      <c r="F45" s="26">
        <v>5111802</v>
      </c>
      <c r="G45" s="26">
        <v>1687137</v>
      </c>
      <c r="H45" s="26">
        <v>130892</v>
      </c>
      <c r="I45" s="26">
        <v>11496</v>
      </c>
      <c r="J45" s="26">
        <v>6941327</v>
      </c>
      <c r="K45" s="26">
        <v>65263</v>
      </c>
      <c r="L45" s="26">
        <v>7006590</v>
      </c>
    </row>
    <row r="46" spans="2:12" ht="18" customHeight="1">
      <c r="B46" s="22" t="s">
        <v>35</v>
      </c>
      <c r="C46" s="26">
        <v>2381073</v>
      </c>
      <c r="D46" s="26">
        <v>2063170</v>
      </c>
      <c r="E46" s="26">
        <v>426329</v>
      </c>
      <c r="F46" s="26">
        <v>4870572</v>
      </c>
      <c r="G46" s="26">
        <v>1672081</v>
      </c>
      <c r="H46" s="26">
        <v>125967</v>
      </c>
      <c r="I46" s="26">
        <v>9554</v>
      </c>
      <c r="J46" s="26">
        <v>6678174</v>
      </c>
      <c r="K46" s="26">
        <v>69831</v>
      </c>
      <c r="L46" s="26">
        <v>6748005</v>
      </c>
    </row>
    <row r="47" spans="2:12" ht="18" customHeight="1">
      <c r="B47" s="23" t="s">
        <v>36</v>
      </c>
      <c r="C47" s="25">
        <v>2648819</v>
      </c>
      <c r="D47" s="25">
        <v>2086546</v>
      </c>
      <c r="E47" s="25">
        <v>404517</v>
      </c>
      <c r="F47" s="25">
        <v>5139882</v>
      </c>
      <c r="G47" s="25">
        <v>1532197</v>
      </c>
      <c r="H47" s="25">
        <v>134651</v>
      </c>
      <c r="I47" s="25">
        <v>10200</v>
      </c>
      <c r="J47" s="25">
        <v>6816930</v>
      </c>
      <c r="K47" s="25">
        <v>66381</v>
      </c>
      <c r="L47" s="25">
        <v>6883311</v>
      </c>
    </row>
    <row r="48" spans="2:12" ht="18" customHeight="1">
      <c r="B48" s="22" t="s">
        <v>38</v>
      </c>
      <c r="C48" s="26">
        <v>2677495</v>
      </c>
      <c r="D48" s="26">
        <v>2080457</v>
      </c>
      <c r="E48" s="26">
        <v>418180</v>
      </c>
      <c r="F48" s="26">
        <v>5176132</v>
      </c>
      <c r="G48" s="26">
        <v>1548549</v>
      </c>
      <c r="H48" s="26">
        <v>137790</v>
      </c>
      <c r="I48" s="26">
        <v>12417</v>
      </c>
      <c r="J48" s="26">
        <v>6874888</v>
      </c>
      <c r="K48" s="26">
        <v>58529</v>
      </c>
      <c r="L48" s="26">
        <v>6933417</v>
      </c>
    </row>
    <row r="49" spans="2:12" ht="18" customHeight="1">
      <c r="B49" s="32" t="s">
        <v>39</v>
      </c>
      <c r="C49" s="33">
        <v>2610238</v>
      </c>
      <c r="D49" s="33">
        <v>2041791</v>
      </c>
      <c r="E49" s="33">
        <v>397579</v>
      </c>
      <c r="F49" s="33">
        <v>5049608</v>
      </c>
      <c r="G49" s="33">
        <v>1496639</v>
      </c>
      <c r="H49" s="33">
        <v>135542</v>
      </c>
      <c r="I49" s="33">
        <v>13668</v>
      </c>
      <c r="J49" s="33">
        <v>6695457</v>
      </c>
      <c r="K49" s="33">
        <v>56286</v>
      </c>
      <c r="L49" s="33">
        <v>6751743</v>
      </c>
    </row>
    <row r="51" spans="2:12" s="9" customFormat="1">
      <c r="B51" s="13" t="s">
        <v>28</v>
      </c>
      <c r="C51" s="14"/>
      <c r="D51" s="14"/>
      <c r="E51" s="14"/>
      <c r="F51" s="14"/>
      <c r="G51" s="14"/>
      <c r="H51" s="14"/>
      <c r="I51" s="14"/>
      <c r="J51" s="14"/>
      <c r="K51" s="40" t="s">
        <v>0</v>
      </c>
      <c r="L51" s="40"/>
    </row>
    <row r="52" spans="2:12" ht="6.75" customHeight="1">
      <c r="B52" s="15"/>
      <c r="C52" s="15"/>
      <c r="D52" s="15"/>
      <c r="E52" s="15"/>
      <c r="F52" s="15"/>
      <c r="G52" s="15"/>
      <c r="H52" s="15"/>
      <c r="I52" s="15"/>
      <c r="J52" s="15"/>
      <c r="K52" s="4"/>
      <c r="L52" s="4"/>
    </row>
    <row r="53" spans="2:12" s="18" customFormat="1" ht="18" customHeight="1">
      <c r="B53" s="19"/>
      <c r="C53" s="36" t="s">
        <v>1</v>
      </c>
      <c r="D53" s="36"/>
      <c r="E53" s="36"/>
      <c r="F53" s="36"/>
      <c r="G53" s="36"/>
      <c r="H53" s="36"/>
      <c r="I53" s="36"/>
      <c r="J53" s="37"/>
      <c r="K53" s="34" t="s">
        <v>2</v>
      </c>
      <c r="L53" s="34" t="s">
        <v>3</v>
      </c>
    </row>
    <row r="54" spans="2:12" s="18" customFormat="1" ht="18" customHeight="1">
      <c r="B54" s="20" t="s">
        <v>4</v>
      </c>
      <c r="C54" s="36" t="s">
        <v>5</v>
      </c>
      <c r="D54" s="36"/>
      <c r="E54" s="36"/>
      <c r="F54" s="37"/>
      <c r="G54" s="34" t="s">
        <v>6</v>
      </c>
      <c r="H54" s="34" t="s">
        <v>29</v>
      </c>
      <c r="I54" s="34" t="s">
        <v>8</v>
      </c>
      <c r="J54" s="34" t="s">
        <v>9</v>
      </c>
      <c r="K54" s="34"/>
      <c r="L54" s="34"/>
    </row>
    <row r="55" spans="2:12" s="18" customFormat="1" ht="18" customHeight="1">
      <c r="B55" s="19"/>
      <c r="C55" s="21" t="s">
        <v>10</v>
      </c>
      <c r="D55" s="21" t="s">
        <v>11</v>
      </c>
      <c r="E55" s="21" t="s">
        <v>12</v>
      </c>
      <c r="F55" s="21" t="s">
        <v>9</v>
      </c>
      <c r="G55" s="34"/>
      <c r="H55" s="34"/>
      <c r="I55" s="34"/>
      <c r="J55" s="34"/>
      <c r="K55" s="34"/>
      <c r="L55" s="34"/>
    </row>
    <row r="56" spans="2:12" ht="18" customHeight="1">
      <c r="B56" s="22" t="s">
        <v>13</v>
      </c>
      <c r="C56" s="24">
        <v>515840</v>
      </c>
      <c r="D56" s="24">
        <v>562778</v>
      </c>
      <c r="E56" s="24">
        <v>119220</v>
      </c>
      <c r="F56" s="24">
        <v>1197838</v>
      </c>
      <c r="G56" s="24">
        <v>460506</v>
      </c>
      <c r="H56" s="24">
        <v>32286</v>
      </c>
      <c r="I56" s="24">
        <v>57</v>
      </c>
      <c r="J56" s="24">
        <v>1690687</v>
      </c>
      <c r="K56" s="24">
        <v>14385</v>
      </c>
      <c r="L56" s="24">
        <v>1705072</v>
      </c>
    </row>
    <row r="57" spans="2:12" ht="18" customHeight="1">
      <c r="B57" s="22" t="s">
        <v>30</v>
      </c>
      <c r="C57" s="24">
        <v>517268</v>
      </c>
      <c r="D57" s="24">
        <v>591381</v>
      </c>
      <c r="E57" s="24">
        <v>130903</v>
      </c>
      <c r="F57" s="24">
        <v>1239552</v>
      </c>
      <c r="G57" s="24">
        <v>504902</v>
      </c>
      <c r="H57" s="24">
        <v>26622</v>
      </c>
      <c r="I57" s="24">
        <v>52</v>
      </c>
      <c r="J57" s="24">
        <v>1771128</v>
      </c>
      <c r="K57" s="24">
        <v>14963</v>
      </c>
      <c r="L57" s="24">
        <v>1786091</v>
      </c>
    </row>
    <row r="58" spans="2:12" ht="18" customHeight="1">
      <c r="B58" s="22" t="s">
        <v>31</v>
      </c>
      <c r="C58" s="24">
        <v>563813</v>
      </c>
      <c r="D58" s="24">
        <v>644556</v>
      </c>
      <c r="E58" s="24">
        <v>138961</v>
      </c>
      <c r="F58" s="24">
        <v>1347330</v>
      </c>
      <c r="G58" s="24">
        <v>562219</v>
      </c>
      <c r="H58" s="24">
        <v>26535</v>
      </c>
      <c r="I58" s="24">
        <v>59</v>
      </c>
      <c r="J58" s="24">
        <v>1936143</v>
      </c>
      <c r="K58" s="24">
        <v>15939</v>
      </c>
      <c r="L58" s="24">
        <v>1952082</v>
      </c>
    </row>
    <row r="59" spans="2:12" ht="18" customHeight="1">
      <c r="B59" s="23" t="s">
        <v>32</v>
      </c>
      <c r="C59" s="25">
        <v>170477</v>
      </c>
      <c r="D59" s="25">
        <v>190144</v>
      </c>
      <c r="E59" s="25">
        <v>44707</v>
      </c>
      <c r="F59" s="25">
        <v>405328</v>
      </c>
      <c r="G59" s="25">
        <v>154109</v>
      </c>
      <c r="H59" s="25">
        <v>9752</v>
      </c>
      <c r="I59" s="30" t="s">
        <v>26</v>
      </c>
      <c r="J59" s="25">
        <v>569189</v>
      </c>
      <c r="K59" s="25">
        <v>7045</v>
      </c>
      <c r="L59" s="25">
        <v>576234</v>
      </c>
    </row>
    <row r="60" spans="2:12" ht="18" customHeight="1">
      <c r="B60" s="22">
        <v>21</v>
      </c>
      <c r="C60" s="24">
        <v>152887</v>
      </c>
      <c r="D60" s="24">
        <v>163821</v>
      </c>
      <c r="E60" s="24">
        <v>41915</v>
      </c>
      <c r="F60" s="24">
        <v>358623</v>
      </c>
      <c r="G60" s="24">
        <v>140835</v>
      </c>
      <c r="H60" s="24">
        <v>8647</v>
      </c>
      <c r="I60" s="31" t="s">
        <v>26</v>
      </c>
      <c r="J60" s="24">
        <v>508105</v>
      </c>
      <c r="K60" s="24">
        <v>5476</v>
      </c>
      <c r="L60" s="24">
        <v>513581</v>
      </c>
    </row>
    <row r="61" spans="2:12" ht="18" customHeight="1">
      <c r="B61" s="22">
        <v>22</v>
      </c>
      <c r="C61" s="24">
        <v>165771</v>
      </c>
      <c r="D61" s="24">
        <v>205995</v>
      </c>
      <c r="E61" s="24">
        <v>52395</v>
      </c>
      <c r="F61" s="24">
        <v>424161</v>
      </c>
      <c r="G61" s="24">
        <v>167231</v>
      </c>
      <c r="H61" s="24">
        <v>9647</v>
      </c>
      <c r="I61" s="31" t="s">
        <v>26</v>
      </c>
      <c r="J61" s="24">
        <v>601039</v>
      </c>
      <c r="K61" s="24">
        <v>7239</v>
      </c>
      <c r="L61" s="24">
        <v>608278</v>
      </c>
    </row>
    <row r="62" spans="2:12" ht="18" customHeight="1">
      <c r="B62" s="22">
        <v>23</v>
      </c>
      <c r="C62" s="24">
        <v>244091</v>
      </c>
      <c r="D62" s="24">
        <v>248526</v>
      </c>
      <c r="E62" s="24">
        <v>53645</v>
      </c>
      <c r="F62" s="24">
        <v>546262</v>
      </c>
      <c r="G62" s="24">
        <v>200932</v>
      </c>
      <c r="H62" s="24">
        <v>11885</v>
      </c>
      <c r="I62" s="24">
        <v>299</v>
      </c>
      <c r="J62" s="24">
        <v>759378</v>
      </c>
      <c r="K62" s="24">
        <v>7905</v>
      </c>
      <c r="L62" s="24">
        <v>767283</v>
      </c>
    </row>
    <row r="63" spans="2:12" ht="18" customHeight="1">
      <c r="B63" s="22">
        <v>24</v>
      </c>
      <c r="C63" s="24">
        <v>261564</v>
      </c>
      <c r="D63" s="24">
        <v>232188</v>
      </c>
      <c r="E63" s="24">
        <v>50256</v>
      </c>
      <c r="F63" s="24">
        <v>544008</v>
      </c>
      <c r="G63" s="24">
        <v>195380</v>
      </c>
      <c r="H63" s="24">
        <v>11115</v>
      </c>
      <c r="I63" s="24">
        <v>448</v>
      </c>
      <c r="J63" s="24">
        <v>750951</v>
      </c>
      <c r="K63" s="24">
        <v>8245</v>
      </c>
      <c r="L63" s="24">
        <v>759196</v>
      </c>
    </row>
    <row r="64" spans="2:12" ht="18" customHeight="1">
      <c r="B64" s="22">
        <v>25</v>
      </c>
      <c r="C64" s="24">
        <v>194566</v>
      </c>
      <c r="D64" s="24">
        <v>232903</v>
      </c>
      <c r="E64" s="24">
        <v>53746</v>
      </c>
      <c r="F64" s="24">
        <v>481215</v>
      </c>
      <c r="G64" s="24">
        <v>186713</v>
      </c>
      <c r="H64" s="24">
        <v>9257</v>
      </c>
      <c r="I64" s="24">
        <v>143</v>
      </c>
      <c r="J64" s="24">
        <v>677328</v>
      </c>
      <c r="K64" s="24">
        <v>6215</v>
      </c>
      <c r="L64" s="24">
        <v>683543</v>
      </c>
    </row>
    <row r="65" spans="2:12" ht="18" customHeight="1">
      <c r="B65" s="22">
        <v>26</v>
      </c>
      <c r="C65" s="26">
        <v>187348</v>
      </c>
      <c r="D65" s="26">
        <v>199894</v>
      </c>
      <c r="E65" s="26">
        <v>46115</v>
      </c>
      <c r="F65" s="26">
        <v>433357</v>
      </c>
      <c r="G65" s="26">
        <v>163545</v>
      </c>
      <c r="H65" s="26">
        <v>7970</v>
      </c>
      <c r="I65" s="26">
        <v>287</v>
      </c>
      <c r="J65" s="26">
        <v>605159</v>
      </c>
      <c r="K65" s="26">
        <v>5510</v>
      </c>
      <c r="L65" s="26">
        <v>610669</v>
      </c>
    </row>
    <row r="66" spans="2:12" ht="18" customHeight="1">
      <c r="B66" s="22" t="s">
        <v>33</v>
      </c>
      <c r="C66" s="24">
        <v>187365</v>
      </c>
      <c r="D66" s="24">
        <v>148736</v>
      </c>
      <c r="E66" s="24">
        <v>32185</v>
      </c>
      <c r="F66" s="24">
        <v>368286</v>
      </c>
      <c r="G66" s="24">
        <v>131505</v>
      </c>
      <c r="H66" s="24">
        <v>7575</v>
      </c>
      <c r="I66" s="24">
        <v>1247</v>
      </c>
      <c r="J66" s="24">
        <v>508612</v>
      </c>
      <c r="K66" s="24">
        <v>4420</v>
      </c>
      <c r="L66" s="24">
        <v>513033</v>
      </c>
    </row>
    <row r="67" spans="2:12" ht="18" customHeight="1">
      <c r="B67" s="22" t="s">
        <v>34</v>
      </c>
      <c r="C67" s="26">
        <v>125224</v>
      </c>
      <c r="D67" s="26">
        <v>93595</v>
      </c>
      <c r="E67" s="26">
        <v>22616</v>
      </c>
      <c r="F67" s="26">
        <v>241435</v>
      </c>
      <c r="G67" s="26">
        <v>82329</v>
      </c>
      <c r="H67" s="26">
        <v>5078</v>
      </c>
      <c r="I67" s="26">
        <v>1872</v>
      </c>
      <c r="J67" s="26">
        <v>330714</v>
      </c>
      <c r="K67" s="26">
        <v>2263</v>
      </c>
      <c r="L67" s="26">
        <v>332977</v>
      </c>
    </row>
    <row r="68" spans="2:12" ht="18" customHeight="1">
      <c r="B68" s="22" t="s">
        <v>35</v>
      </c>
      <c r="C68" s="26">
        <v>66066</v>
      </c>
      <c r="D68" s="26">
        <v>55111</v>
      </c>
      <c r="E68" s="26">
        <v>12856</v>
      </c>
      <c r="F68" s="26">
        <v>134033</v>
      </c>
      <c r="G68" s="26">
        <v>46342</v>
      </c>
      <c r="H68" s="26">
        <v>2722</v>
      </c>
      <c r="I68" s="26">
        <v>3909</v>
      </c>
      <c r="J68" s="26">
        <v>187006</v>
      </c>
      <c r="K68" s="26">
        <v>873</v>
      </c>
      <c r="L68" s="26">
        <v>187879</v>
      </c>
    </row>
    <row r="69" spans="2:12" ht="18" customHeight="1">
      <c r="B69" s="23" t="s">
        <v>36</v>
      </c>
      <c r="C69" s="25">
        <v>31996</v>
      </c>
      <c r="D69" s="25">
        <v>23968</v>
      </c>
      <c r="E69" s="25">
        <v>5956</v>
      </c>
      <c r="F69" s="25">
        <v>61920</v>
      </c>
      <c r="G69" s="25">
        <v>19620</v>
      </c>
      <c r="H69" s="25">
        <v>1322</v>
      </c>
      <c r="I69" s="25">
        <v>1367</v>
      </c>
      <c r="J69" s="25">
        <v>84229</v>
      </c>
      <c r="K69" s="25">
        <v>903</v>
      </c>
      <c r="L69" s="25">
        <v>85132</v>
      </c>
    </row>
    <row r="70" spans="2:12" ht="18" customHeight="1">
      <c r="B70" s="22" t="s">
        <v>38</v>
      </c>
      <c r="C70" s="26">
        <v>2788</v>
      </c>
      <c r="D70" s="26">
        <v>7393</v>
      </c>
      <c r="E70" s="26">
        <v>1419</v>
      </c>
      <c r="F70" s="26">
        <v>11600</v>
      </c>
      <c r="G70" s="26">
        <v>4401</v>
      </c>
      <c r="H70" s="26">
        <v>131</v>
      </c>
      <c r="I70" s="26">
        <v>0</v>
      </c>
      <c r="J70" s="26">
        <v>16132</v>
      </c>
      <c r="K70" s="26">
        <v>352</v>
      </c>
      <c r="L70" s="26">
        <v>16484</v>
      </c>
    </row>
    <row r="71" spans="2:12" ht="18" customHeight="1">
      <c r="B71" s="32" t="s">
        <v>39</v>
      </c>
      <c r="C71" s="33">
        <v>0</v>
      </c>
      <c r="D71" s="33">
        <v>6</v>
      </c>
      <c r="E71" s="33">
        <v>-6</v>
      </c>
      <c r="F71" s="33">
        <v>0</v>
      </c>
      <c r="G71" s="33">
        <v>13</v>
      </c>
      <c r="H71" s="33">
        <v>0</v>
      </c>
      <c r="I71" s="33">
        <v>0</v>
      </c>
      <c r="J71" s="33">
        <v>13</v>
      </c>
      <c r="K71" s="33">
        <v>-1</v>
      </c>
      <c r="L71" s="33">
        <v>12</v>
      </c>
    </row>
    <row r="72" spans="2:12" ht="9" customHeight="1">
      <c r="B72" s="5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2:12" ht="12" customHeight="1">
      <c r="B73" s="38" t="s">
        <v>25</v>
      </c>
      <c r="C73" s="38"/>
      <c r="D73" s="38"/>
      <c r="E73" s="38"/>
      <c r="F73" s="38"/>
      <c r="G73" s="38"/>
      <c r="H73" s="38"/>
      <c r="I73" s="38"/>
      <c r="J73" s="38"/>
      <c r="K73" s="15"/>
      <c r="L73" s="15"/>
    </row>
    <row r="74" spans="2:12" ht="12" customHeight="1">
      <c r="B74" s="16" t="s">
        <v>44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2:12" ht="9" customHeight="1"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2:12" s="9" customFormat="1">
      <c r="B76" s="39" t="s">
        <v>37</v>
      </c>
      <c r="C76" s="39"/>
      <c r="D76" s="39"/>
      <c r="E76" s="39"/>
      <c r="F76" s="39"/>
      <c r="G76" s="39"/>
      <c r="H76" s="14"/>
      <c r="I76" s="14"/>
      <c r="J76" s="14"/>
      <c r="K76" s="14"/>
      <c r="L76" s="14"/>
    </row>
    <row r="77" spans="2:12" ht="9" customHeight="1" thickBot="1"/>
    <row r="78" spans="2:12" ht="12" customHeight="1">
      <c r="B78" s="29"/>
      <c r="C78" s="28"/>
      <c r="D78" s="28"/>
      <c r="E78" s="28"/>
      <c r="F78" s="28"/>
      <c r="G78" s="28"/>
      <c r="H78" s="28"/>
      <c r="I78" s="28"/>
      <c r="J78" s="28"/>
      <c r="K78" s="28"/>
      <c r="L78" s="28"/>
    </row>
  </sheetData>
  <mergeCells count="29">
    <mergeCell ref="B73:J73"/>
    <mergeCell ref="B76:G76"/>
    <mergeCell ref="K51:L51"/>
    <mergeCell ref="C53:J53"/>
    <mergeCell ref="K53:K55"/>
    <mergeCell ref="L53:L55"/>
    <mergeCell ref="C54:F54"/>
    <mergeCell ref="G54:G55"/>
    <mergeCell ref="H54:H55"/>
    <mergeCell ref="I54:I55"/>
    <mergeCell ref="J54:J55"/>
    <mergeCell ref="K29:L29"/>
    <mergeCell ref="C31:J31"/>
    <mergeCell ref="K31:K33"/>
    <mergeCell ref="L31:L33"/>
    <mergeCell ref="C32:F32"/>
    <mergeCell ref="G32:G33"/>
    <mergeCell ref="H32:H33"/>
    <mergeCell ref="I32:I33"/>
    <mergeCell ref="J32:J33"/>
    <mergeCell ref="J7:J8"/>
    <mergeCell ref="K4:L4"/>
    <mergeCell ref="C6:J6"/>
    <mergeCell ref="K6:K8"/>
    <mergeCell ref="L6:L8"/>
    <mergeCell ref="C7:F7"/>
    <mergeCell ref="G7:G8"/>
    <mergeCell ref="H7:H8"/>
    <mergeCell ref="I7:I8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  <rowBreaks count="2" manualBreakCount="2">
    <brk id="27" max="11" man="1"/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保険給付の状況（一般被保険者＋退職被保険者等）</vt:lpstr>
      <vt:lpstr>'保険給付の状況（一般被保険者＋退職被保険者等）'!Print_Area</vt:lpstr>
      <vt:lpstr>'保険給付の状況（一般被保険者＋退職被保険者等）'!Print_Titles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2023-01-20T06:27:41Z</cp:lastPrinted>
  <dcterms:created xsi:type="dcterms:W3CDTF">2016-06-14T02:51:16Z</dcterms:created>
  <dcterms:modified xsi:type="dcterms:W3CDTF">2025-05-14T07:09:48Z</dcterms:modified>
</cp:coreProperties>
</file>