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10.254.6.31\庁舎共有\000202\令和７年度\03_統計\08_大仙市の統計\02_更新用ファイル\excel（HP用）\１２．衛生・災害\"/>
    </mc:Choice>
  </mc:AlternateContent>
  <xr:revisionPtr revIDLastSave="0" documentId="13_ncr:40009_{F1B7D877-20C2-4640-B17C-8E88DB037BB5}" xr6:coauthVersionLast="47" xr6:coauthVersionMax="47" xr10:uidLastSave="{00000000-0000-0000-0000-000000000000}"/>
  <bookViews>
    <workbookView xWindow="-108" yWindow="-108" windowWidth="23256" windowHeight="12456"/>
  </bookViews>
  <sheets>
    <sheet name="火災損害状況" sheetId="1" r:id="rId1"/>
  </sheets>
  <definedNames>
    <definedName name="_xlnm.Print_Area" localSheetId="0">火災損害状況!$A$1:$N$251</definedName>
    <definedName name="_xlnm.Print_Titles" localSheetId="0">火災損害状況!$1:$2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E20" i="1"/>
  <c r="F20" i="1"/>
  <c r="G20" i="1"/>
  <c r="H20" i="1"/>
  <c r="I20" i="1"/>
  <c r="J20" i="1"/>
  <c r="K20" i="1"/>
  <c r="L20" i="1"/>
  <c r="M20" i="1"/>
  <c r="N20" i="1"/>
  <c r="E19" i="1"/>
  <c r="F19" i="1"/>
  <c r="G19" i="1"/>
  <c r="H19" i="1"/>
  <c r="I19" i="1"/>
  <c r="J19" i="1"/>
  <c r="K19" i="1"/>
  <c r="L19" i="1"/>
  <c r="M19" i="1"/>
  <c r="C19" i="1"/>
  <c r="N235" i="1"/>
  <c r="N208" i="1"/>
  <c r="N181" i="1"/>
  <c r="N154" i="1"/>
  <c r="N127" i="1"/>
  <c r="N100" i="1"/>
  <c r="N73" i="1"/>
  <c r="N46" i="1"/>
  <c r="N45" i="1"/>
  <c r="N44" i="1"/>
  <c r="N43" i="1"/>
  <c r="N42" i="1"/>
  <c r="N41" i="1"/>
  <c r="N19" i="1" l="1"/>
</calcChain>
</file>

<file path=xl/sharedStrings.xml><?xml version="1.0" encoding="utf-8"?>
<sst xmlns="http://schemas.openxmlformats.org/spreadsheetml/2006/main" count="353" uniqueCount="69">
  <si>
    <t>建物</t>
    <rPh sb="0" eb="2">
      <t>タテモノ</t>
    </rPh>
    <phoneticPr fontId="2"/>
  </si>
  <si>
    <t>林野</t>
    <rPh sb="0" eb="2">
      <t>リンヤ</t>
    </rPh>
    <phoneticPr fontId="2"/>
  </si>
  <si>
    <t>車両</t>
    <rPh sb="0" eb="2">
      <t>シャリョウ</t>
    </rPh>
    <phoneticPr fontId="2"/>
  </si>
  <si>
    <t>その他</t>
    <rPh sb="2" eb="3">
      <t>タ</t>
    </rPh>
    <phoneticPr fontId="2"/>
  </si>
  <si>
    <t>焼損面積</t>
    <rPh sb="0" eb="2">
      <t>ショウソン</t>
    </rPh>
    <rPh sb="2" eb="4">
      <t>メンセキ</t>
    </rPh>
    <phoneticPr fontId="2"/>
  </si>
  <si>
    <t>死者</t>
    <rPh sb="0" eb="2">
      <t>シシャ</t>
    </rPh>
    <phoneticPr fontId="2"/>
  </si>
  <si>
    <t>内容物</t>
    <rPh sb="0" eb="2">
      <t>ナイヨウ</t>
    </rPh>
    <rPh sb="2" eb="3">
      <t>ブツ</t>
    </rPh>
    <phoneticPr fontId="2"/>
  </si>
  <si>
    <t>建　物</t>
    <rPh sb="0" eb="3">
      <t>タテモノ</t>
    </rPh>
    <phoneticPr fontId="2"/>
  </si>
  <si>
    <t>合　計</t>
    <rPh sb="0" eb="3">
      <t>ゴウケイ</t>
    </rPh>
    <phoneticPr fontId="2"/>
  </si>
  <si>
    <t>平成17年　</t>
    <rPh sb="0" eb="2">
      <t>ヘイセイ</t>
    </rPh>
    <rPh sb="4" eb="5">
      <t>ネン</t>
    </rPh>
    <phoneticPr fontId="2"/>
  </si>
  <si>
    <t>年　次</t>
    <phoneticPr fontId="2"/>
  </si>
  <si>
    <t>(㎡)</t>
    <phoneticPr fontId="2"/>
  </si>
  <si>
    <t>(a)</t>
    <phoneticPr fontId="2"/>
  </si>
  <si>
    <t>18</t>
    <phoneticPr fontId="2"/>
  </si>
  <si>
    <t>19</t>
    <phoneticPr fontId="2"/>
  </si>
  <si>
    <t>20</t>
    <phoneticPr fontId="2"/>
  </si>
  <si>
    <t>X</t>
    <phoneticPr fontId="2"/>
  </si>
  <si>
    <t>各年　1月～12月</t>
    <rPh sb="0" eb="2">
      <t>カクネン</t>
    </rPh>
    <rPh sb="4" eb="5">
      <t>ガツ</t>
    </rPh>
    <rPh sb="8" eb="9">
      <t>ガツ</t>
    </rPh>
    <phoneticPr fontId="2"/>
  </si>
  <si>
    <t>0</t>
  </si>
  <si>
    <t>損害見積額（千円）</t>
    <rPh sb="0" eb="2">
      <t>ソンガイ</t>
    </rPh>
    <rPh sb="2" eb="4">
      <t>ミツ</t>
    </rPh>
    <rPh sb="4" eb="5">
      <t>ガク</t>
    </rPh>
    <rPh sb="6" eb="7">
      <t>セン</t>
    </rPh>
    <rPh sb="7" eb="8">
      <t>センエン</t>
    </rPh>
    <phoneticPr fontId="2"/>
  </si>
  <si>
    <t>27</t>
    <phoneticPr fontId="2"/>
  </si>
  <si>
    <t>28</t>
    <phoneticPr fontId="2"/>
  </si>
  <si>
    <t>【大仙市】</t>
    <rPh sb="1" eb="4">
      <t>ダイセンシ</t>
    </rPh>
    <phoneticPr fontId="2"/>
  </si>
  <si>
    <t>【大曲地域】</t>
    <rPh sb="1" eb="3">
      <t>タイキョク</t>
    </rPh>
    <rPh sb="3" eb="5">
      <t>チイキ</t>
    </rPh>
    <phoneticPr fontId="2"/>
  </si>
  <si>
    <t>【神岡地域】</t>
    <rPh sb="1" eb="3">
      <t>カミオカ</t>
    </rPh>
    <rPh sb="3" eb="5">
      <t>チイキ</t>
    </rPh>
    <phoneticPr fontId="2"/>
  </si>
  <si>
    <t>【西仙北地域】</t>
    <rPh sb="1" eb="4">
      <t>ニシセンボク</t>
    </rPh>
    <rPh sb="4" eb="6">
      <t>チイキ</t>
    </rPh>
    <phoneticPr fontId="2"/>
  </si>
  <si>
    <t>【中仙地域】</t>
    <rPh sb="1" eb="3">
      <t>ナカセン</t>
    </rPh>
    <rPh sb="3" eb="5">
      <t>チイキ</t>
    </rPh>
    <phoneticPr fontId="2"/>
  </si>
  <si>
    <t>【協和地域】</t>
    <rPh sb="1" eb="3">
      <t>キョウワ</t>
    </rPh>
    <rPh sb="3" eb="5">
      <t>チイキ</t>
    </rPh>
    <phoneticPr fontId="2"/>
  </si>
  <si>
    <t>【南外地域】</t>
    <rPh sb="1" eb="2">
      <t>ミナミ</t>
    </rPh>
    <rPh sb="2" eb="3">
      <t>ガイ</t>
    </rPh>
    <rPh sb="3" eb="5">
      <t>チイキ</t>
    </rPh>
    <phoneticPr fontId="2"/>
  </si>
  <si>
    <t>【仙北地域】</t>
    <rPh sb="1" eb="3">
      <t>センボク</t>
    </rPh>
    <rPh sb="3" eb="5">
      <t>チイキ</t>
    </rPh>
    <phoneticPr fontId="2"/>
  </si>
  <si>
    <t>【太田地域】</t>
    <rPh sb="1" eb="3">
      <t>オオダ</t>
    </rPh>
    <rPh sb="3" eb="5">
      <t>チイキ</t>
    </rPh>
    <phoneticPr fontId="2"/>
  </si>
  <si>
    <t>資料：大曲仙北広域市町村圏組合消防本部</t>
    <rPh sb="0" eb="2">
      <t>シリョウ</t>
    </rPh>
    <rPh sb="3" eb="5">
      <t>オオマガリ</t>
    </rPh>
    <rPh sb="5" eb="7">
      <t>センボク</t>
    </rPh>
    <rPh sb="7" eb="9">
      <t>コウイキ</t>
    </rPh>
    <rPh sb="9" eb="12">
      <t>シチョウソン</t>
    </rPh>
    <rPh sb="12" eb="13">
      <t>ケン</t>
    </rPh>
    <rPh sb="13" eb="15">
      <t>クミアイ</t>
    </rPh>
    <rPh sb="15" eb="17">
      <t>ショウボウ</t>
    </rPh>
    <rPh sb="17" eb="19">
      <t>ホンブ</t>
    </rPh>
    <phoneticPr fontId="2"/>
  </si>
  <si>
    <t>り災
世帯</t>
    <rPh sb="1" eb="2">
      <t>サイ</t>
    </rPh>
    <rPh sb="3" eb="5">
      <t>セタイ</t>
    </rPh>
    <phoneticPr fontId="2"/>
  </si>
  <si>
    <t>り災
人員</t>
    <rPh sb="1" eb="2">
      <t>サイ</t>
    </rPh>
    <rPh sb="3" eb="5">
      <t>ジンイン</t>
    </rPh>
    <phoneticPr fontId="2"/>
  </si>
  <si>
    <t>（注）平成27年林野火災の焼損面積総数は少数点以下を繰り上げて計算するため「1,583」となる。</t>
    <rPh sb="1" eb="2">
      <t>チュウ</t>
    </rPh>
    <rPh sb="3" eb="5">
      <t>ヘイセイ</t>
    </rPh>
    <rPh sb="7" eb="8">
      <t>ネン</t>
    </rPh>
    <rPh sb="8" eb="10">
      <t>リンヤ</t>
    </rPh>
    <rPh sb="10" eb="12">
      <t>カサイ</t>
    </rPh>
    <rPh sb="13" eb="15">
      <t>ショウソン</t>
    </rPh>
    <rPh sb="15" eb="17">
      <t>メンセキ</t>
    </rPh>
    <rPh sb="17" eb="19">
      <t>ソウスウ</t>
    </rPh>
    <rPh sb="20" eb="22">
      <t>ショウスウ</t>
    </rPh>
    <rPh sb="22" eb="23">
      <t>テン</t>
    </rPh>
    <rPh sb="23" eb="25">
      <t>イカ</t>
    </rPh>
    <rPh sb="26" eb="27">
      <t>ク</t>
    </rPh>
    <rPh sb="28" eb="29">
      <t>ア</t>
    </rPh>
    <rPh sb="31" eb="33">
      <t>ケイサン</t>
    </rPh>
    <phoneticPr fontId="2"/>
  </si>
  <si>
    <t>火災損害状況</t>
    <rPh sb="0" eb="2">
      <t>カサイ</t>
    </rPh>
    <rPh sb="2" eb="4">
      <t>ソンガイ</t>
    </rPh>
    <rPh sb="4" eb="6">
      <t>ジョウキョウ</t>
    </rPh>
    <phoneticPr fontId="2"/>
  </si>
  <si>
    <t>29</t>
    <phoneticPr fontId="2"/>
  </si>
  <si>
    <t>負傷者</t>
    <rPh sb="0" eb="2">
      <t>フショウ</t>
    </rPh>
    <rPh sb="2" eb="3">
      <t>モノ</t>
    </rPh>
    <phoneticPr fontId="2"/>
  </si>
  <si>
    <t>-</t>
    <phoneticPr fontId="2"/>
  </si>
  <si>
    <t>-</t>
    <phoneticPr fontId="2"/>
  </si>
  <si>
    <t>-</t>
    <phoneticPr fontId="2"/>
  </si>
  <si>
    <t>-</t>
    <phoneticPr fontId="2"/>
  </si>
  <si>
    <t>(㎡)</t>
    <phoneticPr fontId="2"/>
  </si>
  <si>
    <t>(a)</t>
    <phoneticPr fontId="2"/>
  </si>
  <si>
    <t>18</t>
    <phoneticPr fontId="2"/>
  </si>
  <si>
    <t>19</t>
    <phoneticPr fontId="2"/>
  </si>
  <si>
    <t>20</t>
    <phoneticPr fontId="2"/>
  </si>
  <si>
    <t>27</t>
    <phoneticPr fontId="2"/>
  </si>
  <si>
    <t>28</t>
    <phoneticPr fontId="2"/>
  </si>
  <si>
    <t>29</t>
    <phoneticPr fontId="2"/>
  </si>
  <si>
    <t>-</t>
    <phoneticPr fontId="2"/>
  </si>
  <si>
    <t>年　次</t>
    <phoneticPr fontId="2"/>
  </si>
  <si>
    <t>年　次</t>
    <phoneticPr fontId="2"/>
  </si>
  <si>
    <t>(㎡)</t>
    <phoneticPr fontId="2"/>
  </si>
  <si>
    <t>(a)</t>
    <phoneticPr fontId="2"/>
  </si>
  <si>
    <t>19</t>
    <phoneticPr fontId="2"/>
  </si>
  <si>
    <t>20</t>
    <phoneticPr fontId="2"/>
  </si>
  <si>
    <t>27</t>
    <phoneticPr fontId="2"/>
  </si>
  <si>
    <t>28</t>
    <phoneticPr fontId="2"/>
  </si>
  <si>
    <t>29</t>
    <phoneticPr fontId="2"/>
  </si>
  <si>
    <t>-</t>
    <phoneticPr fontId="2"/>
  </si>
  <si>
    <t>30</t>
    <phoneticPr fontId="2"/>
  </si>
  <si>
    <t>平成31/令和元</t>
    <rPh sb="0" eb="2">
      <t>ヘイセイ</t>
    </rPh>
    <rPh sb="5" eb="7">
      <t>レイワ</t>
    </rPh>
    <rPh sb="7" eb="8">
      <t>ガン</t>
    </rPh>
    <phoneticPr fontId="2"/>
  </si>
  <si>
    <t>2</t>
    <phoneticPr fontId="2"/>
  </si>
  <si>
    <t>3</t>
    <phoneticPr fontId="2"/>
  </si>
  <si>
    <t>4</t>
  </si>
  <si>
    <t>5</t>
  </si>
  <si>
    <t>6</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</si>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</sst>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
    <numFmt numFmtId="184" formatCode="#,##0;\-#,##0;&quot;-&quot;"/>
  </numFmts>
  <fonts count="9">
    <font>
      <sz val="11"/>
      <name val="ＭＳ Ｐゴシック"/>
      <family val="3"/>
      <charset val="128"/>
    </font>
    <font>
      <sz val="10"/>
      <name val="ＭＳ 明朝"/>
      <family val="1"/>
      <charset val="128"/>
    </font>
    <font>
      <sz val="6"/>
      <name val="ＭＳ Ｐゴシック"/>
      <family val="3"/>
      <charset val="128"/>
    </font>
    <font>
      <sz val="10"/>
      <color indexed="9"/>
      <name val="ＭＳ Ｐゴシック"/>
      <family val="3"/>
      <charset val="128"/>
    </font>
    <font>
      <sz val="10"/>
      <name val="ＭＳ Ｐゴシック"/>
      <family val="3"/>
      <charset val="128"/>
    </font>
    <font>
      <b/>
      <sz val="12"/>
      <name val="HG丸ｺﾞｼｯｸM-PRO"/>
      <family val="3"/>
      <charset val="128"/>
    </font>
    <font>
      <sz val="10"/>
      <name val="HGSｺﾞｼｯｸM"/>
      <family val="3"/>
      <charset val="128"/>
    </font>
    <font>
      <b/>
      <sz val="10"/>
      <name val="ＭＳ ゴシック"/>
      <family val="3"/>
      <charset val="128"/>
    </font>
    <font>
      <sz val="10"/>
      <name val="Arial Unicode MS"/>
      <family val="3"/>
      <charset val="128"/>
    </font>
  </fonts>
  <fills count="5">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theme="0"/>
        <bgColor indexed="64"/>
      </patternFill>
    </fill>
  </fills>
  <borders count="7">
    <border>
      <left/>
      <right/>
      <top/>
      <bottom/>
      <diagonal/>
    </border>
    <border>
      <left/>
      <right/>
      <top style="medium">
        <color indexed="64"/>
      </top>
      <bottom/>
      <diagonal/>
    </border>
    <border>
      <left/>
      <right style="hair">
        <color theme="0" tint="-0.249977111117893"/>
      </right>
      <top/>
      <bottom/>
      <diagonal/>
    </border>
    <border>
      <left/>
      <right style="hair">
        <color theme="0" tint="-0.249977111117893"/>
      </right>
      <top/>
      <bottom style="hair">
        <color theme="0" tint="-0.249977111117893"/>
      </bottom>
      <diagonal/>
    </border>
    <border>
      <left style="hair">
        <color theme="0" tint="-0.249977111117893"/>
      </left>
      <right style="hair">
        <color theme="0" tint="-0.249977111117893"/>
      </right>
      <top style="hair">
        <color theme="0" tint="-0.249977111117893"/>
      </top>
      <bottom/>
      <diagonal/>
    </border>
    <border>
      <left style="hair">
        <color theme="0" tint="-0.249977111117893"/>
      </left>
      <right style="hair">
        <color theme="0" tint="-0.249977111117893"/>
      </right>
      <top/>
      <bottom/>
      <diagonal/>
    </border>
    <border>
      <left/>
      <right/>
      <top/>
      <bottom style="hair">
        <color theme="0" tint="-0.249977111117893"/>
      </bottom>
      <diagonal/>
    </border>
  </borders>
  <cellStyleXfs count="1">
    <xf numFmtId="0" fontId="0" fillId="0" borderId="0"/>
  </cellStyleXfs>
  <cellXfs count="35">
    <xf numFmtId="0" fontId="0" fillId="0" borderId="0" xfId="0"/>
    <xf numFmtId="49" fontId="1" fillId="0" borderId="0" xfId="0" applyNumberFormat="1" applyFont="1" applyFill="1" applyBorder="1" applyAlignment="1">
      <alignment vertical="center"/>
    </xf>
    <xf numFmtId="176" fontId="1" fillId="0" borderId="0" xfId="0" applyNumberFormat="1" applyFont="1" applyFill="1" applyBorder="1" applyAlignment="1">
      <alignment horizontal="righ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Border="1" applyAlignment="1">
      <alignment vertical="center"/>
    </xf>
    <xf numFmtId="49" fontId="1" fillId="0" borderId="0" xfId="0" applyNumberFormat="1" applyFont="1" applyFill="1" applyBorder="1" applyAlignment="1">
      <alignment horizontal="left" vertical="center"/>
    </xf>
    <xf numFmtId="184" fontId="1" fillId="0" borderId="0" xfId="0" applyNumberFormat="1" applyFont="1" applyFill="1" applyBorder="1" applyAlignment="1">
      <alignment vertical="center"/>
    </xf>
    <xf numFmtId="49" fontId="1" fillId="0" borderId="0" xfId="0" applyNumberFormat="1" applyFont="1" applyFill="1" applyBorder="1" applyAlignment="1">
      <alignment horizontal="center" vertical="center"/>
    </xf>
    <xf numFmtId="0" fontId="6" fillId="0" borderId="0" xfId="0" applyFont="1" applyFill="1" applyBorder="1" applyAlignment="1">
      <alignment vertical="center"/>
    </xf>
    <xf numFmtId="49" fontId="6" fillId="0" borderId="0" xfId="0" applyNumberFormat="1" applyFont="1" applyFill="1" applyBorder="1" applyAlignment="1">
      <alignment horizontal="left" vertical="center"/>
    </xf>
    <xf numFmtId="49" fontId="6" fillId="0" borderId="0" xfId="0" applyNumberFormat="1" applyFont="1" applyFill="1" applyBorder="1" applyAlignment="1">
      <alignment vertical="center"/>
    </xf>
    <xf numFmtId="49" fontId="5" fillId="0" borderId="1" xfId="0" applyNumberFormat="1" applyFont="1" applyFill="1" applyBorder="1" applyAlignment="1">
      <alignment vertical="center"/>
    </xf>
    <xf numFmtId="49" fontId="1" fillId="0" borderId="1" xfId="0" applyNumberFormat="1" applyFont="1" applyFill="1" applyBorder="1" applyAlignment="1">
      <alignment vertical="center"/>
    </xf>
    <xf numFmtId="0" fontId="1" fillId="0" borderId="1" xfId="0" applyFont="1" applyFill="1" applyBorder="1" applyAlignment="1">
      <alignment vertical="center"/>
    </xf>
    <xf numFmtId="49" fontId="7" fillId="2" borderId="2"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3" borderId="3" xfId="0" applyNumberFormat="1" applyFont="1" applyFill="1" applyBorder="1" applyAlignment="1">
      <alignment horizontal="center" vertical="center"/>
    </xf>
    <xf numFmtId="184" fontId="8" fillId="0" borderId="2" xfId="0" applyNumberFormat="1" applyFont="1" applyFill="1" applyBorder="1" applyAlignment="1">
      <alignment horizontal="right" vertical="center"/>
    </xf>
    <xf numFmtId="184" fontId="8" fillId="0" borderId="3" xfId="0" applyNumberFormat="1" applyFont="1" applyFill="1" applyBorder="1" applyAlignment="1">
      <alignment horizontal="right" vertical="center"/>
    </xf>
    <xf numFmtId="184" fontId="8" fillId="4" borderId="2" xfId="0" applyNumberFormat="1" applyFont="1" applyFill="1" applyBorder="1" applyAlignment="1">
      <alignment horizontal="right" vertical="center"/>
    </xf>
    <xf numFmtId="49" fontId="7" fillId="2" borderId="0" xfId="0" applyNumberFormat="1" applyFont="1" applyFill="1" applyBorder="1" applyAlignment="1">
      <alignment horizontal="center" vertical="center"/>
    </xf>
    <xf numFmtId="184" fontId="8" fillId="4" borderId="4" xfId="0" applyNumberFormat="1" applyFont="1" applyFill="1" applyBorder="1" applyAlignment="1">
      <alignment horizontal="right" vertical="center"/>
    </xf>
    <xf numFmtId="184" fontId="8" fillId="4" borderId="5" xfId="0" applyNumberFormat="1" applyFont="1" applyFill="1" applyBorder="1" applyAlignment="1">
      <alignment horizontal="right" vertical="center"/>
    </xf>
    <xf numFmtId="0" fontId="6" fillId="0" borderId="0" xfId="0" applyFont="1" applyFill="1" applyBorder="1" applyAlignment="1">
      <alignment horizontal="right" vertical="center"/>
    </xf>
    <xf numFmtId="0" fontId="7" fillId="3" borderId="6"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distributed" vertical="center"/>
    </xf>
    <xf numFmtId="0" fontId="7" fillId="3" borderId="3" xfId="0" applyFont="1" applyFill="1" applyBorder="1" applyAlignment="1">
      <alignment horizontal="distributed" vertical="center"/>
    </xf>
    <xf numFmtId="49" fontId="7" fillId="3" borderId="2" xfId="0" applyNumberFormat="1" applyFont="1" applyFill="1" applyBorder="1" applyAlignment="1">
      <alignment horizontal="center" vertical="center"/>
    </xf>
    <xf numFmtId="49" fontId="7" fillId="3" borderId="3"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1"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N251"/>
  <sheetViews>
    <sheetView showGridLines="0" tabSelected="1" view="pageBreakPreview" zoomScaleNormal="150" zoomScaleSheetLayoutView="100" workbookViewId="0"/>
  </sheetViews>
  <sheetFormatPr defaultColWidth="9" defaultRowHeight="12"/>
  <cols>
    <col min="1" max="1" width="4.6640625" style="5" customWidth="1"/>
    <col min="2" max="2" width="12.6640625" style="1" customWidth="1"/>
    <col min="3" max="3" width="6.6640625" style="1" customWidth="1"/>
    <col min="4" max="8" width="6.6640625" style="5" customWidth="1"/>
    <col min="9" max="14" width="9" style="5" customWidth="1"/>
    <col min="15" max="16384" width="9" style="5"/>
  </cols>
  <sheetData>
    <row r="1" spans="2:14" ht="14.25" customHeight="1" thickBot="1"/>
    <row r="2" spans="2:14" ht="22.5" customHeight="1">
      <c r="B2" s="12" t="s">
        <v>35</v>
      </c>
      <c r="C2" s="13"/>
      <c r="D2" s="14"/>
      <c r="E2" s="14"/>
      <c r="F2" s="14"/>
      <c r="G2" s="14"/>
      <c r="H2" s="14"/>
      <c r="I2" s="14"/>
      <c r="J2" s="14"/>
      <c r="K2" s="14"/>
      <c r="L2" s="14"/>
      <c r="M2" s="14"/>
      <c r="N2" s="14"/>
    </row>
    <row r="3" spans="2:14" ht="11.25" customHeight="1">
      <c r="B3" s="3"/>
      <c r="C3" s="3"/>
      <c r="D3" s="4"/>
      <c r="E3" s="4"/>
      <c r="F3" s="4"/>
      <c r="G3" s="4"/>
      <c r="H3" s="4"/>
      <c r="I3" s="4"/>
      <c r="J3" s="4"/>
      <c r="K3" s="4"/>
      <c r="L3" s="4"/>
      <c r="M3" s="4"/>
      <c r="N3" s="4"/>
    </row>
    <row r="4" spans="2:14" s="9" customFormat="1" ht="11.25" customHeight="1">
      <c r="B4" s="10" t="s">
        <v>22</v>
      </c>
      <c r="C4" s="11"/>
      <c r="M4" s="25" t="s">
        <v>17</v>
      </c>
      <c r="N4" s="25"/>
    </row>
    <row r="5" spans="2:14" ht="6.75" customHeight="1">
      <c r="B5" s="6"/>
      <c r="I5" s="34"/>
      <c r="J5" s="34"/>
      <c r="K5" s="34"/>
      <c r="L5" s="34"/>
      <c r="M5" s="34"/>
      <c r="N5" s="34"/>
    </row>
    <row r="6" spans="2:14" ht="17.25" customHeight="1">
      <c r="B6" s="31" t="s">
        <v>10</v>
      </c>
      <c r="C6" s="26" t="s">
        <v>4</v>
      </c>
      <c r="D6" s="27"/>
      <c r="E6" s="33" t="s">
        <v>32</v>
      </c>
      <c r="F6" s="33" t="s">
        <v>33</v>
      </c>
      <c r="G6" s="28" t="s">
        <v>5</v>
      </c>
      <c r="H6" s="28" t="s">
        <v>37</v>
      </c>
      <c r="I6" s="26" t="s">
        <v>19</v>
      </c>
      <c r="J6" s="26"/>
      <c r="K6" s="26"/>
      <c r="L6" s="26"/>
      <c r="M6" s="26"/>
      <c r="N6" s="27"/>
    </row>
    <row r="7" spans="2:14" ht="17.25" customHeight="1">
      <c r="B7" s="31"/>
      <c r="C7" s="17" t="s">
        <v>0</v>
      </c>
      <c r="D7" s="17" t="s">
        <v>1</v>
      </c>
      <c r="E7" s="28"/>
      <c r="F7" s="28"/>
      <c r="G7" s="28"/>
      <c r="H7" s="28"/>
      <c r="I7" s="28" t="s">
        <v>7</v>
      </c>
      <c r="J7" s="28" t="s">
        <v>6</v>
      </c>
      <c r="K7" s="29" t="s">
        <v>1</v>
      </c>
      <c r="L7" s="29" t="s">
        <v>2</v>
      </c>
      <c r="M7" s="29" t="s">
        <v>3</v>
      </c>
      <c r="N7" s="28" t="s">
        <v>8</v>
      </c>
    </row>
    <row r="8" spans="2:14" ht="17.25" customHeight="1">
      <c r="B8" s="32"/>
      <c r="C8" s="18" t="s">
        <v>11</v>
      </c>
      <c r="D8" s="18" t="s">
        <v>12</v>
      </c>
      <c r="E8" s="27"/>
      <c r="F8" s="27"/>
      <c r="G8" s="27"/>
      <c r="H8" s="27"/>
      <c r="I8" s="27"/>
      <c r="J8" s="27"/>
      <c r="K8" s="30"/>
      <c r="L8" s="30"/>
      <c r="M8" s="30"/>
      <c r="N8" s="27"/>
    </row>
    <row r="9" spans="2:14" ht="17.399999999999999" customHeight="1">
      <c r="B9" s="15" t="s">
        <v>9</v>
      </c>
      <c r="C9" s="19">
        <v>2291</v>
      </c>
      <c r="D9" s="19">
        <v>28</v>
      </c>
      <c r="E9" s="19">
        <v>23</v>
      </c>
      <c r="F9" s="19">
        <v>72</v>
      </c>
      <c r="G9" s="19">
        <v>1</v>
      </c>
      <c r="H9" s="19">
        <v>4</v>
      </c>
      <c r="I9" s="19">
        <v>47566</v>
      </c>
      <c r="J9" s="19">
        <v>22636</v>
      </c>
      <c r="K9" s="19">
        <v>100</v>
      </c>
      <c r="L9" s="19">
        <v>398</v>
      </c>
      <c r="M9" s="19">
        <v>66</v>
      </c>
      <c r="N9" s="19">
        <v>74766</v>
      </c>
    </row>
    <row r="10" spans="2:14" ht="17.399999999999999" customHeight="1">
      <c r="B10" s="15" t="s">
        <v>13</v>
      </c>
      <c r="C10" s="19">
        <v>5852</v>
      </c>
      <c r="D10" s="19">
        <v>0</v>
      </c>
      <c r="E10" s="19">
        <v>42</v>
      </c>
      <c r="F10" s="19">
        <v>129</v>
      </c>
      <c r="G10" s="19">
        <v>3</v>
      </c>
      <c r="H10" s="19">
        <v>6</v>
      </c>
      <c r="I10" s="19">
        <v>167621</v>
      </c>
      <c r="J10" s="19">
        <v>45786</v>
      </c>
      <c r="K10" s="19">
        <v>0</v>
      </c>
      <c r="L10" s="19">
        <v>4894</v>
      </c>
      <c r="M10" s="19">
        <v>724</v>
      </c>
      <c r="N10" s="19">
        <v>219025</v>
      </c>
    </row>
    <row r="11" spans="2:14" ht="17.399999999999999" customHeight="1">
      <c r="B11" s="15" t="s">
        <v>14</v>
      </c>
      <c r="C11" s="19">
        <v>4029</v>
      </c>
      <c r="D11" s="19">
        <v>200</v>
      </c>
      <c r="E11" s="19">
        <v>33</v>
      </c>
      <c r="F11" s="19">
        <v>100</v>
      </c>
      <c r="G11" s="19">
        <v>6</v>
      </c>
      <c r="H11" s="19">
        <v>7</v>
      </c>
      <c r="I11" s="19">
        <v>99173</v>
      </c>
      <c r="J11" s="19">
        <v>34884</v>
      </c>
      <c r="K11" s="19">
        <v>793</v>
      </c>
      <c r="L11" s="19">
        <v>57</v>
      </c>
      <c r="M11" s="19">
        <v>211</v>
      </c>
      <c r="N11" s="19">
        <v>135118</v>
      </c>
    </row>
    <row r="12" spans="2:14" ht="17.399999999999999" customHeight="1">
      <c r="B12" s="16" t="s">
        <v>15</v>
      </c>
      <c r="C12" s="20">
        <v>1357</v>
      </c>
      <c r="D12" s="20">
        <v>1014</v>
      </c>
      <c r="E12" s="20">
        <v>7</v>
      </c>
      <c r="F12" s="20">
        <v>17</v>
      </c>
      <c r="G12" s="20">
        <v>0</v>
      </c>
      <c r="H12" s="20">
        <v>1</v>
      </c>
      <c r="I12" s="20">
        <v>44084</v>
      </c>
      <c r="J12" s="20">
        <v>23370</v>
      </c>
      <c r="K12" s="20">
        <v>3907</v>
      </c>
      <c r="L12" s="20">
        <v>395</v>
      </c>
      <c r="M12" s="20">
        <v>0</v>
      </c>
      <c r="N12" s="20">
        <v>71756</v>
      </c>
    </row>
    <row r="13" spans="2:14" ht="17.399999999999999" customHeight="1">
      <c r="B13" s="15">
        <v>21</v>
      </c>
      <c r="C13" s="19">
        <v>2953</v>
      </c>
      <c r="D13" s="19">
        <v>483</v>
      </c>
      <c r="E13" s="19">
        <v>20</v>
      </c>
      <c r="F13" s="19">
        <v>62</v>
      </c>
      <c r="G13" s="19">
        <v>1</v>
      </c>
      <c r="H13" s="19">
        <v>5</v>
      </c>
      <c r="I13" s="19">
        <v>88414</v>
      </c>
      <c r="J13" s="19">
        <v>54639</v>
      </c>
      <c r="K13" s="19">
        <v>4139</v>
      </c>
      <c r="L13" s="19">
        <v>2399</v>
      </c>
      <c r="M13" s="19">
        <v>1269</v>
      </c>
      <c r="N13" s="19">
        <v>150860</v>
      </c>
    </row>
    <row r="14" spans="2:14" ht="17.399999999999999" customHeight="1">
      <c r="B14" s="15">
        <v>22</v>
      </c>
      <c r="C14" s="19">
        <v>1330</v>
      </c>
      <c r="D14" s="19">
        <v>45</v>
      </c>
      <c r="E14" s="19">
        <v>19</v>
      </c>
      <c r="F14" s="19">
        <v>62</v>
      </c>
      <c r="G14" s="19">
        <v>3</v>
      </c>
      <c r="H14" s="19">
        <v>7</v>
      </c>
      <c r="I14" s="19">
        <v>28012</v>
      </c>
      <c r="J14" s="19">
        <v>21504</v>
      </c>
      <c r="K14" s="19">
        <v>213</v>
      </c>
      <c r="L14" s="19">
        <v>179</v>
      </c>
      <c r="M14" s="19">
        <v>288</v>
      </c>
      <c r="N14" s="19">
        <v>50196</v>
      </c>
    </row>
    <row r="15" spans="2:14" ht="17.399999999999999" customHeight="1">
      <c r="B15" s="15">
        <v>23</v>
      </c>
      <c r="C15" s="19">
        <v>3064</v>
      </c>
      <c r="D15" s="19">
        <v>4</v>
      </c>
      <c r="E15" s="19">
        <v>20</v>
      </c>
      <c r="F15" s="19">
        <v>66</v>
      </c>
      <c r="G15" s="19">
        <v>2</v>
      </c>
      <c r="H15" s="19">
        <v>6</v>
      </c>
      <c r="I15" s="19">
        <v>124877</v>
      </c>
      <c r="J15" s="19">
        <v>18786</v>
      </c>
      <c r="K15" s="19">
        <v>0</v>
      </c>
      <c r="L15" s="19">
        <v>1607</v>
      </c>
      <c r="M15" s="19">
        <v>2803</v>
      </c>
      <c r="N15" s="19">
        <v>148073</v>
      </c>
    </row>
    <row r="16" spans="2:14" ht="17.399999999999999" customHeight="1">
      <c r="B16" s="15">
        <v>24</v>
      </c>
      <c r="C16" s="19">
        <v>3090</v>
      </c>
      <c r="D16" s="19">
        <v>19</v>
      </c>
      <c r="E16" s="19">
        <v>26</v>
      </c>
      <c r="F16" s="19">
        <v>74</v>
      </c>
      <c r="G16" s="19">
        <v>1</v>
      </c>
      <c r="H16" s="19">
        <v>4</v>
      </c>
      <c r="I16" s="19">
        <v>114233</v>
      </c>
      <c r="J16" s="19">
        <v>27018</v>
      </c>
      <c r="K16" s="19">
        <v>58</v>
      </c>
      <c r="L16" s="19">
        <v>6705</v>
      </c>
      <c r="M16" s="19">
        <v>155</v>
      </c>
      <c r="N16" s="19">
        <v>148169</v>
      </c>
    </row>
    <row r="17" spans="2:14" ht="17.399999999999999" customHeight="1">
      <c r="B17" s="15">
        <v>25</v>
      </c>
      <c r="C17" s="21">
        <v>451</v>
      </c>
      <c r="D17" s="21">
        <v>51</v>
      </c>
      <c r="E17" s="21">
        <v>5</v>
      </c>
      <c r="F17" s="21">
        <v>11</v>
      </c>
      <c r="G17" s="21">
        <v>0</v>
      </c>
      <c r="H17" s="21">
        <v>3</v>
      </c>
      <c r="I17" s="21">
        <v>4351</v>
      </c>
      <c r="J17" s="21">
        <v>3175</v>
      </c>
      <c r="K17" s="21">
        <v>105</v>
      </c>
      <c r="L17" s="21">
        <v>472</v>
      </c>
      <c r="M17" s="21">
        <v>63</v>
      </c>
      <c r="N17" s="21">
        <v>8166</v>
      </c>
    </row>
    <row r="18" spans="2:14" ht="17.399999999999999" customHeight="1">
      <c r="B18" s="15">
        <v>26</v>
      </c>
      <c r="C18" s="21">
        <v>3502</v>
      </c>
      <c r="D18" s="21">
        <v>139</v>
      </c>
      <c r="E18" s="21">
        <v>21</v>
      </c>
      <c r="F18" s="21">
        <v>81</v>
      </c>
      <c r="G18" s="21">
        <v>0</v>
      </c>
      <c r="H18" s="21">
        <v>8</v>
      </c>
      <c r="I18" s="21">
        <v>114981</v>
      </c>
      <c r="J18" s="21">
        <v>30457</v>
      </c>
      <c r="K18" s="21">
        <v>580</v>
      </c>
      <c r="L18" s="21">
        <v>750</v>
      </c>
      <c r="M18" s="21">
        <v>10</v>
      </c>
      <c r="N18" s="21">
        <v>146778</v>
      </c>
    </row>
    <row r="19" spans="2:14" ht="17.399999999999999" customHeight="1">
      <c r="B19" s="15" t="s">
        <v>20</v>
      </c>
      <c r="C19" s="21">
        <f>C46+C73+C100+C127+C154+C181+C208+C235</f>
        <v>1838</v>
      </c>
      <c r="D19" s="21">
        <v>1583</v>
      </c>
      <c r="E19" s="21">
        <f t="shared" ref="E19:N19" si="0">E46+E73+E100+E127+E154+E181+E208+E235</f>
        <v>12</v>
      </c>
      <c r="F19" s="21">
        <f t="shared" si="0"/>
        <v>35</v>
      </c>
      <c r="G19" s="21">
        <f t="shared" si="0"/>
        <v>1</v>
      </c>
      <c r="H19" s="21">
        <f t="shared" si="0"/>
        <v>6</v>
      </c>
      <c r="I19" s="21">
        <f t="shared" si="0"/>
        <v>83598</v>
      </c>
      <c r="J19" s="21">
        <f t="shared" si="0"/>
        <v>16216</v>
      </c>
      <c r="K19" s="21">
        <f t="shared" si="0"/>
        <v>23105</v>
      </c>
      <c r="L19" s="21">
        <f t="shared" si="0"/>
        <v>138</v>
      </c>
      <c r="M19" s="21">
        <f t="shared" si="0"/>
        <v>744</v>
      </c>
      <c r="N19" s="21">
        <f t="shared" si="0"/>
        <v>123801</v>
      </c>
    </row>
    <row r="20" spans="2:14" ht="17.399999999999999" customHeight="1">
      <c r="B20" s="15" t="s">
        <v>21</v>
      </c>
      <c r="C20" s="21">
        <f>C47+C74+C101+C128+C155+C182+C209+C236</f>
        <v>9370</v>
      </c>
      <c r="D20" s="21">
        <v>1584</v>
      </c>
      <c r="E20" s="21">
        <f t="shared" ref="E20:N20" si="1">E47+E74+E101+E128+E155+E182+E209+E236</f>
        <v>19</v>
      </c>
      <c r="F20" s="21">
        <f t="shared" si="1"/>
        <v>50</v>
      </c>
      <c r="G20" s="21">
        <f t="shared" si="1"/>
        <v>2</v>
      </c>
      <c r="H20" s="21">
        <f t="shared" si="1"/>
        <v>3</v>
      </c>
      <c r="I20" s="21">
        <f t="shared" si="1"/>
        <v>171435</v>
      </c>
      <c r="J20" s="21">
        <f t="shared" si="1"/>
        <v>106953</v>
      </c>
      <c r="K20" s="21">
        <f t="shared" si="1"/>
        <v>79</v>
      </c>
      <c r="L20" s="21">
        <f t="shared" si="1"/>
        <v>808</v>
      </c>
      <c r="M20" s="21">
        <f t="shared" si="1"/>
        <v>409</v>
      </c>
      <c r="N20" s="21">
        <f t="shared" si="1"/>
        <v>279684</v>
      </c>
    </row>
    <row r="21" spans="2:14" ht="17.399999999999999" customHeight="1">
      <c r="B21" s="15" t="s">
        <v>36</v>
      </c>
      <c r="C21" s="21">
        <v>2652</v>
      </c>
      <c r="D21" s="21">
        <v>81</v>
      </c>
      <c r="E21" s="21">
        <v>26</v>
      </c>
      <c r="F21" s="21">
        <v>64</v>
      </c>
      <c r="G21" s="21">
        <v>1</v>
      </c>
      <c r="H21" s="21">
        <v>4</v>
      </c>
      <c r="I21" s="21">
        <v>106655</v>
      </c>
      <c r="J21" s="21">
        <v>30161</v>
      </c>
      <c r="K21" s="21">
        <v>2639</v>
      </c>
      <c r="L21" s="21" t="s">
        <v>38</v>
      </c>
      <c r="M21" s="21">
        <v>103167</v>
      </c>
      <c r="N21" s="21">
        <v>242622</v>
      </c>
    </row>
    <row r="22" spans="2:14" ht="17.399999999999999" customHeight="1">
      <c r="B22" s="16" t="s">
        <v>61</v>
      </c>
      <c r="C22" s="20">
        <v>1024</v>
      </c>
      <c r="D22" s="20">
        <v>0</v>
      </c>
      <c r="E22" s="20">
        <v>15</v>
      </c>
      <c r="F22" s="20">
        <v>29</v>
      </c>
      <c r="G22" s="20">
        <v>2</v>
      </c>
      <c r="H22" s="20">
        <v>3</v>
      </c>
      <c r="I22" s="20">
        <v>19256</v>
      </c>
      <c r="J22" s="20">
        <v>8066</v>
      </c>
      <c r="K22" s="20">
        <v>0</v>
      </c>
      <c r="L22" s="20">
        <v>5022</v>
      </c>
      <c r="M22" s="20">
        <v>10</v>
      </c>
      <c r="N22" s="20">
        <v>32354</v>
      </c>
    </row>
    <row r="23" spans="2:14" ht="17.399999999999999" customHeight="1">
      <c r="B23" s="22" t="s">
        <v>62</v>
      </c>
      <c r="C23" s="23">
        <v>6337</v>
      </c>
      <c r="D23" s="23">
        <v>40</v>
      </c>
      <c r="E23" s="23">
        <v>29</v>
      </c>
      <c r="F23" s="23">
        <v>61</v>
      </c>
      <c r="G23" s="23">
        <v>0</v>
      </c>
      <c r="H23" s="23">
        <v>3</v>
      </c>
      <c r="I23" s="23">
        <v>187610</v>
      </c>
      <c r="J23" s="23">
        <v>128443</v>
      </c>
      <c r="K23" s="23">
        <v>225</v>
      </c>
      <c r="L23" s="23">
        <v>3880</v>
      </c>
      <c r="M23" s="23">
        <v>1257</v>
      </c>
      <c r="N23" s="23">
        <v>321415</v>
      </c>
    </row>
    <row r="24" spans="2:14" ht="17.399999999999999" customHeight="1">
      <c r="B24" s="22" t="s">
        <v>63</v>
      </c>
      <c r="C24" s="24">
        <v>1389</v>
      </c>
      <c r="D24" s="24">
        <v>0</v>
      </c>
      <c r="E24" s="24">
        <v>8</v>
      </c>
      <c r="F24" s="24">
        <v>25</v>
      </c>
      <c r="G24" s="24">
        <v>0</v>
      </c>
      <c r="H24" s="24">
        <v>5</v>
      </c>
      <c r="I24" s="24">
        <v>27766</v>
      </c>
      <c r="J24" s="24">
        <v>7130</v>
      </c>
      <c r="K24" s="24">
        <v>0</v>
      </c>
      <c r="L24" s="24">
        <v>1547</v>
      </c>
      <c r="M24" s="24">
        <v>984</v>
      </c>
      <c r="N24" s="24">
        <v>37427</v>
      </c>
    </row>
    <row r="25" spans="2:14" ht="17.399999999999999" customHeight="1">
      <c r="B25" s="22" t="s">
        <v>64</v>
      </c>
      <c r="C25" s="24">
        <v>2895</v>
      </c>
      <c r="D25" s="24">
        <v>0</v>
      </c>
      <c r="E25" s="24">
        <v>27</v>
      </c>
      <c r="F25" s="24">
        <v>65</v>
      </c>
      <c r="G25" s="24">
        <v>5</v>
      </c>
      <c r="H25" s="24">
        <v>7</v>
      </c>
      <c r="I25" s="24">
        <v>99266</v>
      </c>
      <c r="J25" s="24">
        <v>13520</v>
      </c>
      <c r="K25" s="24" t="s">
        <v>38</v>
      </c>
      <c r="L25" s="24">
        <v>7063</v>
      </c>
      <c r="M25" s="24">
        <v>384</v>
      </c>
      <c r="N25" s="24">
        <v>120233</v>
      </c>
    </row>
    <row r="26" spans="2:14" ht="17.399999999999999" customHeight="1">
      <c r="B26" s="22" t="s">
        <v>65</v>
      </c>
      <c r="C26" s="24">
        <v>4682</v>
      </c>
      <c r="D26" s="24">
        <v>0</v>
      </c>
      <c r="E26" s="24">
        <v>21</v>
      </c>
      <c r="F26" s="24">
        <v>56</v>
      </c>
      <c r="G26" s="24">
        <v>4</v>
      </c>
      <c r="H26" s="24">
        <v>1</v>
      </c>
      <c r="I26" s="24">
        <v>105105</v>
      </c>
      <c r="J26" s="24">
        <v>18647</v>
      </c>
      <c r="K26" s="24">
        <v>0</v>
      </c>
      <c r="L26" s="24">
        <v>975</v>
      </c>
      <c r="M26" s="24">
        <v>1252</v>
      </c>
      <c r="N26" s="24">
        <v>125979</v>
      </c>
    </row>
    <row r="27" spans="2:14" ht="17.399999999999999" customHeight="1">
      <c r="B27" s="22" t="s">
        <v>66</v>
      </c>
      <c r="C27" s="24">
        <v>1100</v>
      </c>
      <c r="D27" s="24">
        <v>14</v>
      </c>
      <c r="E27" s="24">
        <v>14</v>
      </c>
      <c r="F27" s="24">
        <v>45</v>
      </c>
      <c r="G27" s="24">
        <v>1</v>
      </c>
      <c r="H27" s="24">
        <v>4</v>
      </c>
      <c r="I27" s="24">
        <v>29339</v>
      </c>
      <c r="J27" s="24">
        <v>10624</v>
      </c>
      <c r="K27" s="24">
        <v>127</v>
      </c>
      <c r="L27" s="24">
        <v>284</v>
      </c>
      <c r="M27" s="24">
        <v>177</v>
      </c>
      <c r="N27" s="24">
        <v>40551</v>
      </c>
    </row>
    <row r="28" spans="2:14" ht="17.399999999999999" customHeight="1">
      <c r="B28" s="22" t="s">
        <v>67</v>
      </c>
      <c r="C28" s="24">
        <v>3900</v>
      </c>
      <c r="D28" s="24">
        <v>5</v>
      </c>
      <c r="E28" s="24">
        <v>20</v>
      </c>
      <c r="F28" s="24">
        <v>37</v>
      </c>
      <c r="G28" s="24">
        <v>4</v>
      </c>
      <c r="H28" s="24">
        <v>3</v>
      </c>
      <c r="I28" s="24">
        <v>108208</v>
      </c>
      <c r="J28" s="24">
        <v>44954</v>
      </c>
      <c r="K28" s="24">
        <v>0</v>
      </c>
      <c r="L28" s="24">
        <v>844</v>
      </c>
      <c r="M28" s="24">
        <v>220</v>
      </c>
      <c r="N28" s="24">
        <v>154226</v>
      </c>
    </row>
    <row r="29" spans="2:14" ht="17.399999999999999" customHeight="1">
      <c r="B29" s="22" t="s">
        <v>68</v>
      </c>
      <c r="C29" s="24">
        <v>1213</v>
      </c>
      <c r="D29" s="24">
        <v>0</v>
      </c>
      <c r="E29" s="24">
        <v>12</v>
      </c>
      <c r="F29" s="24">
        <v>35</v>
      </c>
      <c r="G29" s="24">
        <v>0</v>
      </c>
      <c r="H29" s="24">
        <v>2</v>
      </c>
      <c r="I29" s="24">
        <v>41019</v>
      </c>
      <c r="J29" s="24">
        <v>13559</v>
      </c>
      <c r="K29" s="24">
        <v>0</v>
      </c>
      <c r="L29" s="24">
        <v>10</v>
      </c>
      <c r="M29" s="24">
        <v>352</v>
      </c>
      <c r="N29" s="24">
        <v>54940</v>
      </c>
    </row>
    <row r="30" spans="2:14">
      <c r="B30" s="6"/>
      <c r="C30" s="7"/>
      <c r="D30" s="7"/>
      <c r="E30" s="7"/>
      <c r="F30" s="7"/>
      <c r="G30" s="7"/>
      <c r="H30" s="7"/>
      <c r="I30" s="7"/>
      <c r="J30" s="7"/>
      <c r="K30" s="7"/>
      <c r="L30" s="7"/>
      <c r="M30" s="7"/>
      <c r="N30" s="7"/>
    </row>
    <row r="31" spans="2:14" ht="13.5" customHeight="1">
      <c r="B31" s="10" t="s">
        <v>23</v>
      </c>
      <c r="C31" s="11"/>
      <c r="D31" s="9"/>
      <c r="E31" s="9"/>
      <c r="F31" s="9"/>
      <c r="G31" s="9"/>
      <c r="H31" s="9"/>
      <c r="J31" s="9"/>
      <c r="K31" s="9"/>
      <c r="L31" s="9"/>
      <c r="M31" s="25" t="s">
        <v>17</v>
      </c>
      <c r="N31" s="25"/>
    </row>
    <row r="32" spans="2:14" ht="6.75" customHeight="1">
      <c r="B32" s="6"/>
      <c r="I32" s="34"/>
      <c r="J32" s="34"/>
      <c r="K32" s="34"/>
      <c r="L32" s="34"/>
      <c r="M32" s="34"/>
      <c r="N32" s="34"/>
    </row>
    <row r="33" spans="2:14" ht="17.399999999999999" customHeight="1">
      <c r="B33" s="31" t="s">
        <v>10</v>
      </c>
      <c r="C33" s="26" t="s">
        <v>4</v>
      </c>
      <c r="D33" s="27"/>
      <c r="E33" s="33" t="s">
        <v>32</v>
      </c>
      <c r="F33" s="33" t="s">
        <v>33</v>
      </c>
      <c r="G33" s="28" t="s">
        <v>5</v>
      </c>
      <c r="H33" s="28" t="s">
        <v>37</v>
      </c>
      <c r="I33" s="26" t="s">
        <v>19</v>
      </c>
      <c r="J33" s="26"/>
      <c r="K33" s="26"/>
      <c r="L33" s="26"/>
      <c r="M33" s="26"/>
      <c r="N33" s="27"/>
    </row>
    <row r="34" spans="2:14" ht="17.399999999999999" customHeight="1">
      <c r="B34" s="31"/>
      <c r="C34" s="17" t="s">
        <v>0</v>
      </c>
      <c r="D34" s="17" t="s">
        <v>1</v>
      </c>
      <c r="E34" s="28"/>
      <c r="F34" s="28"/>
      <c r="G34" s="28"/>
      <c r="H34" s="28"/>
      <c r="I34" s="28" t="s">
        <v>7</v>
      </c>
      <c r="J34" s="28" t="s">
        <v>6</v>
      </c>
      <c r="K34" s="29" t="s">
        <v>1</v>
      </c>
      <c r="L34" s="29" t="s">
        <v>2</v>
      </c>
      <c r="M34" s="29" t="s">
        <v>3</v>
      </c>
      <c r="N34" s="28" t="s">
        <v>8</v>
      </c>
    </row>
    <row r="35" spans="2:14" ht="17.399999999999999" customHeight="1">
      <c r="B35" s="32"/>
      <c r="C35" s="18" t="s">
        <v>42</v>
      </c>
      <c r="D35" s="18" t="s">
        <v>43</v>
      </c>
      <c r="E35" s="27"/>
      <c r="F35" s="27"/>
      <c r="G35" s="27"/>
      <c r="H35" s="27"/>
      <c r="I35" s="27"/>
      <c r="J35" s="27"/>
      <c r="K35" s="30"/>
      <c r="L35" s="30"/>
      <c r="M35" s="30"/>
      <c r="N35" s="27"/>
    </row>
    <row r="36" spans="2:14" ht="17.399999999999999" customHeight="1">
      <c r="B36" s="15" t="s">
        <v>9</v>
      </c>
      <c r="C36" s="19">
        <v>461</v>
      </c>
      <c r="D36" s="19">
        <v>0</v>
      </c>
      <c r="E36" s="19">
        <v>10</v>
      </c>
      <c r="F36" s="19">
        <v>25</v>
      </c>
      <c r="G36" s="19">
        <v>1</v>
      </c>
      <c r="H36" s="19">
        <v>3</v>
      </c>
      <c r="I36" s="19">
        <v>6031</v>
      </c>
      <c r="J36" s="19">
        <v>3925</v>
      </c>
      <c r="K36" s="19">
        <v>0</v>
      </c>
      <c r="L36" s="19">
        <v>2</v>
      </c>
      <c r="M36" s="19">
        <v>11</v>
      </c>
      <c r="N36" s="19">
        <v>13969</v>
      </c>
    </row>
    <row r="37" spans="2:14" ht="17.399999999999999" customHeight="1">
      <c r="B37" s="15" t="s">
        <v>44</v>
      </c>
      <c r="C37" s="19">
        <v>1359</v>
      </c>
      <c r="D37" s="19">
        <v>0</v>
      </c>
      <c r="E37" s="19">
        <v>12</v>
      </c>
      <c r="F37" s="19">
        <v>43</v>
      </c>
      <c r="G37" s="19">
        <v>2</v>
      </c>
      <c r="H37" s="19">
        <v>1</v>
      </c>
      <c r="I37" s="19">
        <v>57959</v>
      </c>
      <c r="J37" s="19">
        <v>18524</v>
      </c>
      <c r="K37" s="19">
        <v>0</v>
      </c>
      <c r="L37" s="19">
        <v>238</v>
      </c>
      <c r="M37" s="19">
        <v>236</v>
      </c>
      <c r="N37" s="19">
        <v>76957</v>
      </c>
    </row>
    <row r="38" spans="2:14" ht="17.399999999999999" customHeight="1">
      <c r="B38" s="15" t="s">
        <v>45</v>
      </c>
      <c r="C38" s="19">
        <v>663</v>
      </c>
      <c r="D38" s="19">
        <v>0</v>
      </c>
      <c r="E38" s="19">
        <v>11</v>
      </c>
      <c r="F38" s="19">
        <v>33</v>
      </c>
      <c r="G38" s="19">
        <v>2</v>
      </c>
      <c r="H38" s="19">
        <v>5</v>
      </c>
      <c r="I38" s="19">
        <v>26284</v>
      </c>
      <c r="J38" s="19">
        <v>5369</v>
      </c>
      <c r="K38" s="19">
        <v>0</v>
      </c>
      <c r="L38" s="19">
        <v>15</v>
      </c>
      <c r="M38" s="19">
        <v>0</v>
      </c>
      <c r="N38" s="19">
        <v>31668</v>
      </c>
    </row>
    <row r="39" spans="2:14" ht="17.399999999999999" customHeight="1">
      <c r="B39" s="16" t="s">
        <v>46</v>
      </c>
      <c r="C39" s="20">
        <v>222</v>
      </c>
      <c r="D39" s="20">
        <v>0</v>
      </c>
      <c r="E39" s="20">
        <v>1</v>
      </c>
      <c r="F39" s="20">
        <v>1</v>
      </c>
      <c r="G39" s="20">
        <v>0</v>
      </c>
      <c r="H39" s="20">
        <v>0</v>
      </c>
      <c r="I39" s="20">
        <v>3852</v>
      </c>
      <c r="J39" s="20">
        <v>145</v>
      </c>
      <c r="K39" s="20">
        <v>0</v>
      </c>
      <c r="L39" s="20">
        <v>0</v>
      </c>
      <c r="M39" s="20">
        <v>0</v>
      </c>
      <c r="N39" s="20">
        <v>3997</v>
      </c>
    </row>
    <row r="40" spans="2:14" ht="17.399999999999999" customHeight="1">
      <c r="B40" s="15">
        <v>21</v>
      </c>
      <c r="C40" s="19">
        <v>975</v>
      </c>
      <c r="D40" s="19">
        <v>202</v>
      </c>
      <c r="E40" s="19">
        <v>9</v>
      </c>
      <c r="F40" s="19">
        <v>28</v>
      </c>
      <c r="G40" s="19">
        <v>0</v>
      </c>
      <c r="H40" s="19">
        <v>2</v>
      </c>
      <c r="I40" s="19">
        <v>27113</v>
      </c>
      <c r="J40" s="19">
        <v>44589</v>
      </c>
      <c r="K40" s="19">
        <v>0</v>
      </c>
      <c r="L40" s="19">
        <v>839</v>
      </c>
      <c r="M40" s="19">
        <v>1</v>
      </c>
      <c r="N40" s="19">
        <v>72542</v>
      </c>
    </row>
    <row r="41" spans="2:14" ht="17.399999999999999" customHeight="1">
      <c r="B41" s="15">
        <v>22</v>
      </c>
      <c r="C41" s="19">
        <v>551</v>
      </c>
      <c r="D41" s="19">
        <v>0</v>
      </c>
      <c r="E41" s="19">
        <v>11</v>
      </c>
      <c r="F41" s="19">
        <v>37</v>
      </c>
      <c r="G41" s="19">
        <v>0</v>
      </c>
      <c r="H41" s="19">
        <v>4</v>
      </c>
      <c r="I41" s="19">
        <v>6456</v>
      </c>
      <c r="J41" s="19">
        <v>3248</v>
      </c>
      <c r="K41" s="19">
        <v>0</v>
      </c>
      <c r="L41" s="19">
        <v>10</v>
      </c>
      <c r="M41" s="19">
        <v>172</v>
      </c>
      <c r="N41" s="19">
        <f t="shared" ref="N41:N46" si="2">SUM(I41:M41)</f>
        <v>9886</v>
      </c>
    </row>
    <row r="42" spans="2:14" ht="17.399999999999999" customHeight="1">
      <c r="B42" s="15">
        <v>23</v>
      </c>
      <c r="C42" s="19">
        <v>957</v>
      </c>
      <c r="D42" s="19">
        <v>0</v>
      </c>
      <c r="E42" s="19">
        <v>6</v>
      </c>
      <c r="F42" s="19">
        <v>24</v>
      </c>
      <c r="G42" s="19">
        <v>0</v>
      </c>
      <c r="H42" s="19">
        <v>4</v>
      </c>
      <c r="I42" s="19">
        <v>38689</v>
      </c>
      <c r="J42" s="19">
        <v>6365</v>
      </c>
      <c r="K42" s="19">
        <v>0</v>
      </c>
      <c r="L42" s="19">
        <v>437</v>
      </c>
      <c r="M42" s="19">
        <v>2787</v>
      </c>
      <c r="N42" s="19">
        <f t="shared" si="2"/>
        <v>48278</v>
      </c>
    </row>
    <row r="43" spans="2:14" ht="17.399999999999999" customHeight="1">
      <c r="B43" s="15">
        <v>24</v>
      </c>
      <c r="C43" s="19">
        <v>1463</v>
      </c>
      <c r="D43" s="19">
        <v>1</v>
      </c>
      <c r="E43" s="19">
        <v>16</v>
      </c>
      <c r="F43" s="19">
        <v>44</v>
      </c>
      <c r="G43" s="19">
        <v>1</v>
      </c>
      <c r="H43" s="19">
        <v>1</v>
      </c>
      <c r="I43" s="19">
        <v>32369</v>
      </c>
      <c r="J43" s="19">
        <v>15873</v>
      </c>
      <c r="K43" s="19">
        <v>58</v>
      </c>
      <c r="L43" s="19">
        <v>1318</v>
      </c>
      <c r="M43" s="19">
        <v>32</v>
      </c>
      <c r="N43" s="19">
        <f t="shared" si="2"/>
        <v>49650</v>
      </c>
    </row>
    <row r="44" spans="2:14" ht="17.399999999999999" customHeight="1">
      <c r="B44" s="15">
        <v>25</v>
      </c>
      <c r="C44" s="21">
        <v>20</v>
      </c>
      <c r="D44" s="21">
        <v>0</v>
      </c>
      <c r="E44" s="21">
        <v>3</v>
      </c>
      <c r="F44" s="21">
        <v>5</v>
      </c>
      <c r="G44" s="21">
        <v>0</v>
      </c>
      <c r="H44" s="21">
        <v>2</v>
      </c>
      <c r="I44" s="21">
        <v>755</v>
      </c>
      <c r="J44" s="21">
        <v>883</v>
      </c>
      <c r="K44" s="21">
        <v>0</v>
      </c>
      <c r="L44" s="21">
        <v>196</v>
      </c>
      <c r="M44" s="21">
        <v>0</v>
      </c>
      <c r="N44" s="21">
        <f t="shared" si="2"/>
        <v>1834</v>
      </c>
    </row>
    <row r="45" spans="2:14" ht="17.399999999999999" customHeight="1">
      <c r="B45" s="15">
        <v>26</v>
      </c>
      <c r="C45" s="21">
        <v>1350</v>
      </c>
      <c r="D45" s="21">
        <v>87</v>
      </c>
      <c r="E45" s="21">
        <v>7</v>
      </c>
      <c r="F45" s="21">
        <v>27</v>
      </c>
      <c r="G45" s="21">
        <v>0</v>
      </c>
      <c r="H45" s="21">
        <v>5</v>
      </c>
      <c r="I45" s="21">
        <v>19700</v>
      </c>
      <c r="J45" s="21">
        <v>7675</v>
      </c>
      <c r="K45" s="21">
        <v>0</v>
      </c>
      <c r="L45" s="21">
        <v>305</v>
      </c>
      <c r="M45" s="21">
        <v>0</v>
      </c>
      <c r="N45" s="21">
        <f t="shared" si="2"/>
        <v>27680</v>
      </c>
    </row>
    <row r="46" spans="2:14" ht="17.399999999999999" customHeight="1">
      <c r="B46" s="15" t="s">
        <v>47</v>
      </c>
      <c r="C46" s="21">
        <v>62</v>
      </c>
      <c r="D46" s="21">
        <v>6</v>
      </c>
      <c r="E46" s="21">
        <v>3</v>
      </c>
      <c r="F46" s="21">
        <v>8</v>
      </c>
      <c r="G46" s="21">
        <v>1</v>
      </c>
      <c r="H46" s="21">
        <v>2</v>
      </c>
      <c r="I46" s="21">
        <v>485</v>
      </c>
      <c r="J46" s="21">
        <v>1605</v>
      </c>
      <c r="K46" s="21">
        <v>0</v>
      </c>
      <c r="L46" s="21">
        <v>0</v>
      </c>
      <c r="M46" s="21">
        <v>17</v>
      </c>
      <c r="N46" s="21">
        <f t="shared" si="2"/>
        <v>2107</v>
      </c>
    </row>
    <row r="47" spans="2:14" ht="17.399999999999999" customHeight="1">
      <c r="B47" s="15" t="s">
        <v>48</v>
      </c>
      <c r="C47" s="21">
        <v>1231</v>
      </c>
      <c r="D47" s="21">
        <v>0</v>
      </c>
      <c r="E47" s="21">
        <v>10</v>
      </c>
      <c r="F47" s="21">
        <v>28</v>
      </c>
      <c r="G47" s="21">
        <v>0</v>
      </c>
      <c r="H47" s="21">
        <v>1</v>
      </c>
      <c r="I47" s="21">
        <v>24571</v>
      </c>
      <c r="J47" s="21">
        <v>7616</v>
      </c>
      <c r="K47" s="21">
        <v>0</v>
      </c>
      <c r="L47" s="21">
        <v>200</v>
      </c>
      <c r="M47" s="21">
        <v>0</v>
      </c>
      <c r="N47" s="21">
        <v>32387</v>
      </c>
    </row>
    <row r="48" spans="2:14" ht="17.399999999999999" customHeight="1">
      <c r="B48" s="15" t="s">
        <v>49</v>
      </c>
      <c r="C48" s="21">
        <v>413</v>
      </c>
      <c r="D48" s="21">
        <v>8</v>
      </c>
      <c r="E48" s="21">
        <v>11</v>
      </c>
      <c r="F48" s="21">
        <v>18</v>
      </c>
      <c r="G48" s="21" t="s">
        <v>38</v>
      </c>
      <c r="H48" s="21">
        <v>2</v>
      </c>
      <c r="I48" s="21">
        <v>29034</v>
      </c>
      <c r="J48" s="21">
        <v>16249</v>
      </c>
      <c r="K48" s="21">
        <v>124</v>
      </c>
      <c r="L48" s="21" t="s">
        <v>50</v>
      </c>
      <c r="M48" s="21">
        <v>100948</v>
      </c>
      <c r="N48" s="21">
        <v>146355</v>
      </c>
    </row>
    <row r="49" spans="2:14" ht="17.399999999999999" customHeight="1">
      <c r="B49" s="16" t="s">
        <v>61</v>
      </c>
      <c r="C49" s="20">
        <v>456</v>
      </c>
      <c r="D49" s="20">
        <v>0</v>
      </c>
      <c r="E49" s="20">
        <v>9</v>
      </c>
      <c r="F49" s="20">
        <v>14</v>
      </c>
      <c r="G49" s="20">
        <v>1</v>
      </c>
      <c r="H49" s="20">
        <v>3</v>
      </c>
      <c r="I49" s="20">
        <v>9167</v>
      </c>
      <c r="J49" s="20">
        <v>3163</v>
      </c>
      <c r="K49" s="20">
        <v>0</v>
      </c>
      <c r="L49" s="20">
        <v>2440</v>
      </c>
      <c r="M49" s="20">
        <v>0</v>
      </c>
      <c r="N49" s="20">
        <v>14770</v>
      </c>
    </row>
    <row r="50" spans="2:14" ht="17.399999999999999" customHeight="1">
      <c r="B50" s="15" t="s">
        <v>62</v>
      </c>
      <c r="C50" s="21">
        <v>978</v>
      </c>
      <c r="D50" s="21">
        <v>30</v>
      </c>
      <c r="E50" s="21">
        <v>11</v>
      </c>
      <c r="F50" s="21">
        <v>10</v>
      </c>
      <c r="G50" s="21">
        <v>0</v>
      </c>
      <c r="H50" s="21">
        <v>2</v>
      </c>
      <c r="I50" s="21">
        <v>22713</v>
      </c>
      <c r="J50" s="21">
        <v>2002</v>
      </c>
      <c r="K50" s="21">
        <v>0</v>
      </c>
      <c r="L50" s="21">
        <v>600</v>
      </c>
      <c r="M50" s="21">
        <v>475</v>
      </c>
      <c r="N50" s="21">
        <v>25790</v>
      </c>
    </row>
    <row r="51" spans="2:14" ht="17.399999999999999" customHeight="1">
      <c r="B51" s="15" t="s">
        <v>63</v>
      </c>
      <c r="C51" s="21">
        <v>128</v>
      </c>
      <c r="D51" s="21">
        <v>0</v>
      </c>
      <c r="E51" s="21">
        <v>2</v>
      </c>
      <c r="F51" s="21">
        <v>4</v>
      </c>
      <c r="G51" s="21">
        <v>0</v>
      </c>
      <c r="H51" s="21">
        <v>2</v>
      </c>
      <c r="I51" s="21">
        <v>2351</v>
      </c>
      <c r="J51" s="21">
        <v>1053</v>
      </c>
      <c r="K51" s="21">
        <v>0</v>
      </c>
      <c r="L51" s="21">
        <v>1148</v>
      </c>
      <c r="M51" s="21">
        <v>187</v>
      </c>
      <c r="N51" s="21">
        <v>4739</v>
      </c>
    </row>
    <row r="52" spans="2:14" ht="17.399999999999999" customHeight="1">
      <c r="B52" s="22" t="s">
        <v>64</v>
      </c>
      <c r="C52" s="24">
        <v>1835</v>
      </c>
      <c r="D52" s="24">
        <v>0</v>
      </c>
      <c r="E52" s="24">
        <v>22</v>
      </c>
      <c r="F52" s="24">
        <v>53</v>
      </c>
      <c r="G52" s="24">
        <v>4</v>
      </c>
      <c r="H52" s="24">
        <v>5</v>
      </c>
      <c r="I52" s="24">
        <v>84290</v>
      </c>
      <c r="J52" s="24">
        <v>10472</v>
      </c>
      <c r="K52" s="24">
        <v>0</v>
      </c>
      <c r="L52" s="24">
        <v>4780</v>
      </c>
      <c r="M52" s="24">
        <v>153</v>
      </c>
      <c r="N52" s="24">
        <v>99695</v>
      </c>
    </row>
    <row r="53" spans="2:14" ht="17.399999999999999" customHeight="1">
      <c r="B53" s="22" t="s">
        <v>65</v>
      </c>
      <c r="C53" s="24">
        <v>538</v>
      </c>
      <c r="D53" s="24">
        <v>0</v>
      </c>
      <c r="E53" s="24">
        <v>3</v>
      </c>
      <c r="F53" s="24">
        <v>7</v>
      </c>
      <c r="G53" s="24">
        <v>1</v>
      </c>
      <c r="H53" s="24">
        <v>0</v>
      </c>
      <c r="I53" s="24">
        <v>8415</v>
      </c>
      <c r="J53" s="24">
        <v>1397</v>
      </c>
      <c r="K53" s="24">
        <v>0</v>
      </c>
      <c r="L53" s="24">
        <v>315</v>
      </c>
      <c r="M53" s="24">
        <v>279</v>
      </c>
      <c r="N53" s="24">
        <v>10406</v>
      </c>
    </row>
    <row r="54" spans="2:14" ht="17.399999999999999" customHeight="1">
      <c r="B54" s="22" t="s">
        <v>66</v>
      </c>
      <c r="C54" s="24">
        <v>0</v>
      </c>
      <c r="D54" s="24">
        <v>0</v>
      </c>
      <c r="E54" s="24">
        <v>3</v>
      </c>
      <c r="F54" s="24">
        <v>4</v>
      </c>
      <c r="G54" s="24">
        <v>0</v>
      </c>
      <c r="H54" s="24">
        <v>0</v>
      </c>
      <c r="I54" s="24">
        <v>198</v>
      </c>
      <c r="J54" s="24">
        <v>5</v>
      </c>
      <c r="K54" s="24">
        <v>0</v>
      </c>
      <c r="L54" s="24">
        <v>70</v>
      </c>
      <c r="M54" s="24">
        <v>2</v>
      </c>
      <c r="N54" s="24">
        <v>275</v>
      </c>
    </row>
    <row r="55" spans="2:14" ht="17.399999999999999" customHeight="1">
      <c r="B55" s="22" t="s">
        <v>67</v>
      </c>
      <c r="C55" s="24">
        <v>2258</v>
      </c>
      <c r="D55" s="24">
        <v>0</v>
      </c>
      <c r="E55" s="24">
        <v>12</v>
      </c>
      <c r="F55" s="24">
        <v>22</v>
      </c>
      <c r="G55" s="24">
        <v>4</v>
      </c>
      <c r="H55" s="24">
        <v>0</v>
      </c>
      <c r="I55" s="24">
        <v>79806</v>
      </c>
      <c r="J55" s="24">
        <v>19168</v>
      </c>
      <c r="K55" s="24">
        <v>0</v>
      </c>
      <c r="L55" s="24">
        <v>829</v>
      </c>
      <c r="M55" s="24">
        <v>7</v>
      </c>
      <c r="N55" s="24">
        <v>99810</v>
      </c>
    </row>
    <row r="56" spans="2:14" ht="17.399999999999999" customHeight="1">
      <c r="B56" s="22" t="s">
        <v>68</v>
      </c>
      <c r="C56" s="24">
        <v>408</v>
      </c>
      <c r="D56" s="24">
        <v>0</v>
      </c>
      <c r="E56" s="24">
        <v>5</v>
      </c>
      <c r="F56" s="24">
        <v>14</v>
      </c>
      <c r="G56" s="24">
        <v>0</v>
      </c>
      <c r="H56" s="24">
        <v>1</v>
      </c>
      <c r="I56" s="24">
        <v>26708</v>
      </c>
      <c r="J56" s="24">
        <v>3385</v>
      </c>
      <c r="K56" s="24">
        <v>0</v>
      </c>
      <c r="L56" s="24">
        <v>10</v>
      </c>
      <c r="M56" s="24">
        <v>10</v>
      </c>
      <c r="N56" s="24">
        <v>30113</v>
      </c>
    </row>
    <row r="57" spans="2:14">
      <c r="B57" s="8"/>
      <c r="C57" s="7"/>
      <c r="D57" s="7"/>
      <c r="E57" s="7"/>
      <c r="F57" s="7"/>
      <c r="G57" s="7"/>
      <c r="H57" s="7"/>
      <c r="I57" s="7"/>
      <c r="J57" s="7"/>
      <c r="K57" s="7"/>
      <c r="L57" s="7"/>
      <c r="M57" s="7"/>
      <c r="N57" s="7"/>
    </row>
    <row r="58" spans="2:14">
      <c r="B58" s="10" t="s">
        <v>24</v>
      </c>
      <c r="C58" s="11"/>
      <c r="D58" s="9"/>
      <c r="E58" s="9"/>
      <c r="F58" s="9"/>
      <c r="G58" s="9"/>
      <c r="H58" s="9"/>
      <c r="I58" s="9"/>
      <c r="J58" s="9"/>
      <c r="K58" s="9"/>
      <c r="L58" s="9"/>
      <c r="M58" s="25" t="s">
        <v>17</v>
      </c>
      <c r="N58" s="25"/>
    </row>
    <row r="59" spans="2:14" ht="6.75" customHeight="1">
      <c r="B59" s="6"/>
      <c r="I59" s="34"/>
      <c r="J59" s="34"/>
      <c r="K59" s="34"/>
      <c r="L59" s="34"/>
      <c r="M59" s="34"/>
      <c r="N59" s="34"/>
    </row>
    <row r="60" spans="2:14" ht="17.399999999999999" customHeight="1">
      <c r="B60" s="31" t="s">
        <v>10</v>
      </c>
      <c r="C60" s="26" t="s">
        <v>4</v>
      </c>
      <c r="D60" s="27"/>
      <c r="E60" s="33" t="s">
        <v>32</v>
      </c>
      <c r="F60" s="33" t="s">
        <v>33</v>
      </c>
      <c r="G60" s="28" t="s">
        <v>5</v>
      </c>
      <c r="H60" s="28" t="s">
        <v>37</v>
      </c>
      <c r="I60" s="26" t="s">
        <v>19</v>
      </c>
      <c r="J60" s="26"/>
      <c r="K60" s="26"/>
      <c r="L60" s="26"/>
      <c r="M60" s="26"/>
      <c r="N60" s="27"/>
    </row>
    <row r="61" spans="2:14" ht="17.399999999999999" customHeight="1">
      <c r="B61" s="31"/>
      <c r="C61" s="17" t="s">
        <v>0</v>
      </c>
      <c r="D61" s="17" t="s">
        <v>1</v>
      </c>
      <c r="E61" s="28"/>
      <c r="F61" s="28"/>
      <c r="G61" s="28"/>
      <c r="H61" s="28"/>
      <c r="I61" s="28" t="s">
        <v>7</v>
      </c>
      <c r="J61" s="28" t="s">
        <v>6</v>
      </c>
      <c r="K61" s="29" t="s">
        <v>1</v>
      </c>
      <c r="L61" s="29" t="s">
        <v>2</v>
      </c>
      <c r="M61" s="29" t="s">
        <v>3</v>
      </c>
      <c r="N61" s="28" t="s">
        <v>8</v>
      </c>
    </row>
    <row r="62" spans="2:14" ht="17.399999999999999" customHeight="1">
      <c r="B62" s="32"/>
      <c r="C62" s="18" t="s">
        <v>42</v>
      </c>
      <c r="D62" s="18" t="s">
        <v>43</v>
      </c>
      <c r="E62" s="27"/>
      <c r="F62" s="27"/>
      <c r="G62" s="27"/>
      <c r="H62" s="27"/>
      <c r="I62" s="27"/>
      <c r="J62" s="27"/>
      <c r="K62" s="30"/>
      <c r="L62" s="30"/>
      <c r="M62" s="30"/>
      <c r="N62" s="27"/>
    </row>
    <row r="63" spans="2:14" ht="17.399999999999999" customHeight="1">
      <c r="B63" s="15" t="s">
        <v>9</v>
      </c>
      <c r="C63" s="19">
        <v>0</v>
      </c>
      <c r="D63" s="19">
        <v>0</v>
      </c>
      <c r="E63" s="19">
        <v>1</v>
      </c>
      <c r="F63" s="19">
        <v>4</v>
      </c>
      <c r="G63" s="19">
        <v>0</v>
      </c>
      <c r="H63" s="19">
        <v>0</v>
      </c>
      <c r="I63" s="19">
        <v>0</v>
      </c>
      <c r="J63" s="19">
        <v>90</v>
      </c>
      <c r="K63" s="19">
        <v>0</v>
      </c>
      <c r="L63" s="19">
        <v>0</v>
      </c>
      <c r="M63" s="19">
        <v>0</v>
      </c>
      <c r="N63" s="19">
        <v>90</v>
      </c>
    </row>
    <row r="64" spans="2:14" ht="17.399999999999999" customHeight="1">
      <c r="B64" s="15">
        <v>18</v>
      </c>
      <c r="C64" s="19">
        <v>3</v>
      </c>
      <c r="D64" s="19">
        <v>0</v>
      </c>
      <c r="E64" s="19">
        <v>2</v>
      </c>
      <c r="F64" s="19">
        <v>6</v>
      </c>
      <c r="G64" s="19">
        <v>0</v>
      </c>
      <c r="H64" s="19">
        <v>1</v>
      </c>
      <c r="I64" s="19">
        <v>162</v>
      </c>
      <c r="J64" s="19">
        <v>292</v>
      </c>
      <c r="K64" s="19">
        <v>0</v>
      </c>
      <c r="L64" s="19">
        <v>180</v>
      </c>
      <c r="M64" s="19">
        <v>90</v>
      </c>
      <c r="N64" s="19">
        <v>724</v>
      </c>
    </row>
    <row r="65" spans="2:14" ht="17.399999999999999" customHeight="1">
      <c r="B65" s="15" t="s">
        <v>45</v>
      </c>
      <c r="C65" s="19">
        <v>217</v>
      </c>
      <c r="D65" s="19">
        <v>0</v>
      </c>
      <c r="E65" s="19">
        <v>1</v>
      </c>
      <c r="F65" s="19">
        <v>4</v>
      </c>
      <c r="G65" s="19">
        <v>0</v>
      </c>
      <c r="H65" s="19">
        <v>0</v>
      </c>
      <c r="I65" s="19">
        <v>13765</v>
      </c>
      <c r="J65" s="19">
        <v>2624</v>
      </c>
      <c r="K65" s="19">
        <v>0</v>
      </c>
      <c r="L65" s="19">
        <v>0</v>
      </c>
      <c r="M65" s="19">
        <v>0</v>
      </c>
      <c r="N65" s="19">
        <v>16389</v>
      </c>
    </row>
    <row r="66" spans="2:14" ht="17.399999999999999" customHeight="1">
      <c r="B66" s="16" t="s">
        <v>46</v>
      </c>
      <c r="C66" s="20">
        <v>5</v>
      </c>
      <c r="D66" s="20">
        <v>0</v>
      </c>
      <c r="E66" s="20">
        <v>0</v>
      </c>
      <c r="F66" s="20">
        <v>0</v>
      </c>
      <c r="G66" s="20">
        <v>0</v>
      </c>
      <c r="H66" s="20">
        <v>0</v>
      </c>
      <c r="I66" s="20">
        <v>12</v>
      </c>
      <c r="J66" s="20">
        <v>43</v>
      </c>
      <c r="K66" s="20">
        <v>0</v>
      </c>
      <c r="L66" s="20">
        <v>160</v>
      </c>
      <c r="M66" s="20">
        <v>0</v>
      </c>
      <c r="N66" s="20">
        <v>215</v>
      </c>
    </row>
    <row r="67" spans="2:14" ht="17.399999999999999" customHeight="1">
      <c r="B67" s="15">
        <v>21</v>
      </c>
      <c r="C67" s="19">
        <v>0</v>
      </c>
      <c r="D67" s="19">
        <v>0</v>
      </c>
      <c r="E67" s="19">
        <v>0</v>
      </c>
      <c r="F67" s="19">
        <v>0</v>
      </c>
      <c r="G67" s="19">
        <v>0</v>
      </c>
      <c r="H67" s="19">
        <v>0</v>
      </c>
      <c r="I67" s="19">
        <v>0</v>
      </c>
      <c r="J67" s="19">
        <v>0</v>
      </c>
      <c r="K67" s="19">
        <v>0</v>
      </c>
      <c r="L67" s="19">
        <v>0</v>
      </c>
      <c r="M67" s="19">
        <v>0</v>
      </c>
      <c r="N67" s="19">
        <v>0</v>
      </c>
    </row>
    <row r="68" spans="2:14" ht="17.399999999999999" customHeight="1">
      <c r="B68" s="15">
        <v>22</v>
      </c>
      <c r="C68" s="19">
        <v>0</v>
      </c>
      <c r="D68" s="19">
        <v>0</v>
      </c>
      <c r="E68" s="19">
        <v>0</v>
      </c>
      <c r="F68" s="19">
        <v>0</v>
      </c>
      <c r="G68" s="19">
        <v>0</v>
      </c>
      <c r="H68" s="19">
        <v>0</v>
      </c>
      <c r="I68" s="19">
        <v>0</v>
      </c>
      <c r="J68" s="19">
        <v>0</v>
      </c>
      <c r="K68" s="19">
        <v>0</v>
      </c>
      <c r="L68" s="19">
        <v>0</v>
      </c>
      <c r="M68" s="19">
        <v>0</v>
      </c>
      <c r="N68" s="19">
        <v>0</v>
      </c>
    </row>
    <row r="69" spans="2:14" ht="17.399999999999999" customHeight="1">
      <c r="B69" s="15">
        <v>23</v>
      </c>
      <c r="C69" s="19">
        <v>374</v>
      </c>
      <c r="D69" s="19">
        <v>4</v>
      </c>
      <c r="E69" s="19">
        <v>4</v>
      </c>
      <c r="F69" s="19">
        <v>12</v>
      </c>
      <c r="G69" s="19">
        <v>0</v>
      </c>
      <c r="H69" s="19">
        <v>1</v>
      </c>
      <c r="I69" s="19">
        <v>22440</v>
      </c>
      <c r="J69" s="19">
        <v>5854</v>
      </c>
      <c r="K69" s="19">
        <v>0</v>
      </c>
      <c r="L69" s="19">
        <v>0</v>
      </c>
      <c r="M69" s="19">
        <v>0</v>
      </c>
      <c r="N69" s="19">
        <v>28294</v>
      </c>
    </row>
    <row r="70" spans="2:14" ht="17.399999999999999" customHeight="1">
      <c r="B70" s="15">
        <v>24</v>
      </c>
      <c r="C70" s="19">
        <v>0</v>
      </c>
      <c r="D70" s="19">
        <v>0</v>
      </c>
      <c r="E70" s="19">
        <v>0</v>
      </c>
      <c r="F70" s="19">
        <v>0</v>
      </c>
      <c r="G70" s="19">
        <v>0</v>
      </c>
      <c r="H70" s="19">
        <v>0</v>
      </c>
      <c r="I70" s="19">
        <v>0</v>
      </c>
      <c r="J70" s="19">
        <v>0</v>
      </c>
      <c r="K70" s="19">
        <v>0</v>
      </c>
      <c r="L70" s="19">
        <v>0</v>
      </c>
      <c r="M70" s="19">
        <v>0</v>
      </c>
      <c r="N70" s="19">
        <v>0</v>
      </c>
    </row>
    <row r="71" spans="2:14" ht="17.399999999999999" customHeight="1">
      <c r="B71" s="15">
        <v>25</v>
      </c>
      <c r="C71" s="21">
        <v>67</v>
      </c>
      <c r="D71" s="21">
        <v>0</v>
      </c>
      <c r="E71" s="21">
        <v>0</v>
      </c>
      <c r="F71" s="21">
        <v>0</v>
      </c>
      <c r="G71" s="21">
        <v>0</v>
      </c>
      <c r="H71" s="21">
        <v>0</v>
      </c>
      <c r="I71" s="21">
        <v>261</v>
      </c>
      <c r="J71" s="21">
        <v>380</v>
      </c>
      <c r="K71" s="21">
        <v>0</v>
      </c>
      <c r="L71" s="21">
        <v>0</v>
      </c>
      <c r="M71" s="21">
        <v>0</v>
      </c>
      <c r="N71" s="21">
        <v>641</v>
      </c>
    </row>
    <row r="72" spans="2:14" ht="17.399999999999999" customHeight="1">
      <c r="B72" s="15">
        <v>26</v>
      </c>
      <c r="C72" s="21">
        <v>9</v>
      </c>
      <c r="D72" s="21">
        <v>3</v>
      </c>
      <c r="E72" s="21">
        <v>2</v>
      </c>
      <c r="F72" s="21">
        <v>10</v>
      </c>
      <c r="G72" s="21">
        <v>0</v>
      </c>
      <c r="H72" s="21">
        <v>0</v>
      </c>
      <c r="I72" s="21">
        <v>2533</v>
      </c>
      <c r="J72" s="21">
        <v>47</v>
      </c>
      <c r="K72" s="21">
        <v>0</v>
      </c>
      <c r="L72" s="21">
        <v>400</v>
      </c>
      <c r="M72" s="21">
        <v>0</v>
      </c>
      <c r="N72" s="21">
        <v>2980</v>
      </c>
    </row>
    <row r="73" spans="2:14" ht="17.399999999999999" customHeight="1">
      <c r="B73" s="15" t="s">
        <v>47</v>
      </c>
      <c r="C73" s="21">
        <v>0</v>
      </c>
      <c r="D73" s="21">
        <v>3</v>
      </c>
      <c r="E73" s="21">
        <v>0</v>
      </c>
      <c r="F73" s="21">
        <v>0</v>
      </c>
      <c r="G73" s="21">
        <v>0</v>
      </c>
      <c r="H73" s="21">
        <v>0</v>
      </c>
      <c r="I73" s="21">
        <v>0</v>
      </c>
      <c r="J73" s="21">
        <v>0</v>
      </c>
      <c r="K73" s="21">
        <v>0</v>
      </c>
      <c r="L73" s="21">
        <v>0</v>
      </c>
      <c r="M73" s="21">
        <v>0</v>
      </c>
      <c r="N73" s="21">
        <f>SUM(I73:M73)</f>
        <v>0</v>
      </c>
    </row>
    <row r="74" spans="2:14" ht="17.399999999999999" customHeight="1">
      <c r="B74" s="15" t="s">
        <v>48</v>
      </c>
      <c r="C74" s="21">
        <v>0</v>
      </c>
      <c r="D74" s="21">
        <v>0</v>
      </c>
      <c r="E74" s="21">
        <v>0</v>
      </c>
      <c r="F74" s="21">
        <v>0</v>
      </c>
      <c r="G74" s="21">
        <v>0</v>
      </c>
      <c r="H74" s="21">
        <v>0</v>
      </c>
      <c r="I74" s="21">
        <v>0</v>
      </c>
      <c r="J74" s="21">
        <v>0</v>
      </c>
      <c r="K74" s="21">
        <v>0</v>
      </c>
      <c r="L74" s="21">
        <v>0</v>
      </c>
      <c r="M74" s="21">
        <v>0</v>
      </c>
      <c r="N74" s="21">
        <v>0</v>
      </c>
    </row>
    <row r="75" spans="2:14" ht="17.399999999999999" customHeight="1">
      <c r="B75" s="15" t="s">
        <v>49</v>
      </c>
      <c r="C75" s="21" t="s">
        <v>38</v>
      </c>
      <c r="D75" s="21" t="s">
        <v>39</v>
      </c>
      <c r="E75" s="21" t="s">
        <v>38</v>
      </c>
      <c r="F75" s="21" t="s">
        <v>38</v>
      </c>
      <c r="G75" s="21" t="s">
        <v>50</v>
      </c>
      <c r="H75" s="21" t="s">
        <v>40</v>
      </c>
      <c r="I75" s="21" t="s">
        <v>38</v>
      </c>
      <c r="J75" s="21" t="s">
        <v>41</v>
      </c>
      <c r="K75" s="21" t="s">
        <v>38</v>
      </c>
      <c r="L75" s="21" t="s">
        <v>50</v>
      </c>
      <c r="M75" s="21">
        <v>68</v>
      </c>
      <c r="N75" s="21">
        <v>68</v>
      </c>
    </row>
    <row r="76" spans="2:14" ht="17.399999999999999" customHeight="1">
      <c r="B76" s="16" t="s">
        <v>61</v>
      </c>
      <c r="C76" s="20">
        <v>0</v>
      </c>
      <c r="D76" s="20">
        <v>0</v>
      </c>
      <c r="E76" s="20">
        <v>0</v>
      </c>
      <c r="F76" s="20">
        <v>0</v>
      </c>
      <c r="G76" s="20">
        <v>0</v>
      </c>
      <c r="H76" s="20">
        <v>0</v>
      </c>
      <c r="I76" s="20">
        <v>0</v>
      </c>
      <c r="J76" s="20">
        <v>0</v>
      </c>
      <c r="K76" s="20">
        <v>0</v>
      </c>
      <c r="L76" s="20">
        <v>110</v>
      </c>
      <c r="M76" s="20">
        <v>0</v>
      </c>
      <c r="N76" s="20">
        <v>110</v>
      </c>
    </row>
    <row r="77" spans="2:14" ht="17.399999999999999" customHeight="1">
      <c r="B77" s="15" t="s">
        <v>62</v>
      </c>
      <c r="C77" s="21">
        <v>0</v>
      </c>
      <c r="D77" s="21">
        <v>0</v>
      </c>
      <c r="E77" s="21">
        <v>0</v>
      </c>
      <c r="F77" s="21">
        <v>0</v>
      </c>
      <c r="G77" s="21">
        <v>0</v>
      </c>
      <c r="H77" s="21">
        <v>0</v>
      </c>
      <c r="I77" s="21">
        <v>0</v>
      </c>
      <c r="J77" s="21">
        <v>0</v>
      </c>
      <c r="K77" s="21">
        <v>0</v>
      </c>
      <c r="L77" s="21">
        <v>0</v>
      </c>
      <c r="M77" s="21">
        <v>0</v>
      </c>
      <c r="N77" s="21">
        <v>0</v>
      </c>
    </row>
    <row r="78" spans="2:14" ht="17.399999999999999" customHeight="1">
      <c r="B78" s="15" t="s">
        <v>63</v>
      </c>
      <c r="C78" s="21">
        <v>10</v>
      </c>
      <c r="D78" s="21">
        <v>0</v>
      </c>
      <c r="E78" s="21">
        <v>1</v>
      </c>
      <c r="F78" s="21">
        <v>7</v>
      </c>
      <c r="G78" s="21">
        <v>0</v>
      </c>
      <c r="H78" s="21">
        <v>0</v>
      </c>
      <c r="I78" s="21">
        <v>181</v>
      </c>
      <c r="J78" s="21">
        <v>19</v>
      </c>
      <c r="K78" s="21">
        <v>0</v>
      </c>
      <c r="L78" s="21">
        <v>0</v>
      </c>
      <c r="M78" s="21">
        <v>0</v>
      </c>
      <c r="N78" s="21">
        <v>200</v>
      </c>
    </row>
    <row r="79" spans="2:14" ht="17.399999999999999" customHeight="1">
      <c r="B79" s="22" t="s">
        <v>64</v>
      </c>
      <c r="C79" s="24">
        <v>0</v>
      </c>
      <c r="D79" s="24">
        <v>0</v>
      </c>
      <c r="E79" s="24">
        <v>0</v>
      </c>
      <c r="F79" s="24">
        <v>0</v>
      </c>
      <c r="G79" s="24">
        <v>0</v>
      </c>
      <c r="H79" s="24">
        <v>0</v>
      </c>
      <c r="I79" s="24">
        <v>0</v>
      </c>
      <c r="J79" s="24">
        <v>0</v>
      </c>
      <c r="K79" s="24">
        <v>0</v>
      </c>
      <c r="L79" s="24">
        <v>0</v>
      </c>
      <c r="M79" s="24">
        <v>0</v>
      </c>
      <c r="N79" s="24">
        <v>0</v>
      </c>
    </row>
    <row r="80" spans="2:14" ht="17.399999999999999" customHeight="1">
      <c r="B80" s="22" t="s">
        <v>65</v>
      </c>
      <c r="C80" s="24">
        <v>0</v>
      </c>
      <c r="D80" s="24">
        <v>0</v>
      </c>
      <c r="E80" s="24">
        <v>0</v>
      </c>
      <c r="F80" s="24">
        <v>0</v>
      </c>
      <c r="G80" s="24">
        <v>0</v>
      </c>
      <c r="H80" s="24">
        <v>0</v>
      </c>
      <c r="I80" s="24">
        <v>0</v>
      </c>
      <c r="J80" s="24">
        <v>0</v>
      </c>
      <c r="K80" s="24">
        <v>0</v>
      </c>
      <c r="L80" s="24">
        <v>0</v>
      </c>
      <c r="M80" s="24">
        <v>1</v>
      </c>
      <c r="N80" s="24">
        <v>1</v>
      </c>
    </row>
    <row r="81" spans="2:14" ht="17.399999999999999" customHeight="1">
      <c r="B81" s="22" t="s">
        <v>66</v>
      </c>
      <c r="C81" s="24">
        <v>0</v>
      </c>
      <c r="D81" s="24">
        <v>0</v>
      </c>
      <c r="E81" s="24">
        <v>0</v>
      </c>
      <c r="F81" s="24">
        <v>0</v>
      </c>
      <c r="G81" s="24">
        <v>0</v>
      </c>
      <c r="H81" s="24">
        <v>0</v>
      </c>
      <c r="I81" s="24">
        <v>0</v>
      </c>
      <c r="J81" s="24">
        <v>0</v>
      </c>
      <c r="K81" s="24">
        <v>0</v>
      </c>
      <c r="L81" s="24">
        <v>0</v>
      </c>
      <c r="M81" s="24">
        <v>0</v>
      </c>
      <c r="N81" s="24">
        <v>0</v>
      </c>
    </row>
    <row r="82" spans="2:14" ht="17.399999999999999" customHeight="1">
      <c r="B82" s="22" t="s">
        <v>67</v>
      </c>
      <c r="C82" s="24">
        <v>0</v>
      </c>
      <c r="D82" s="24">
        <v>0</v>
      </c>
      <c r="E82" s="24">
        <v>0</v>
      </c>
      <c r="F82" s="24">
        <v>0</v>
      </c>
      <c r="G82" s="24">
        <v>0</v>
      </c>
      <c r="H82" s="24">
        <v>0</v>
      </c>
      <c r="I82" s="24">
        <v>0</v>
      </c>
      <c r="J82" s="24">
        <v>0</v>
      </c>
      <c r="K82" s="24">
        <v>0</v>
      </c>
      <c r="L82" s="24">
        <v>15</v>
      </c>
      <c r="M82" s="24">
        <v>23</v>
      </c>
      <c r="N82" s="24">
        <v>38</v>
      </c>
    </row>
    <row r="83" spans="2:14" ht="17.399999999999999" customHeight="1">
      <c r="B83" s="22" t="s">
        <v>68</v>
      </c>
      <c r="C83" s="24">
        <v>0</v>
      </c>
      <c r="D83" s="24">
        <v>0</v>
      </c>
      <c r="E83" s="24">
        <v>0</v>
      </c>
      <c r="F83" s="24">
        <v>0</v>
      </c>
      <c r="G83" s="24">
        <v>0</v>
      </c>
      <c r="H83" s="24">
        <v>0</v>
      </c>
      <c r="I83" s="24">
        <v>0</v>
      </c>
      <c r="J83" s="24">
        <v>0</v>
      </c>
      <c r="K83" s="24">
        <v>0</v>
      </c>
      <c r="L83" s="24">
        <v>0</v>
      </c>
      <c r="M83" s="24">
        <v>0</v>
      </c>
      <c r="N83" s="24">
        <v>0</v>
      </c>
    </row>
    <row r="84" spans="2:14">
      <c r="B84" s="8"/>
      <c r="C84" s="7"/>
      <c r="D84" s="7"/>
      <c r="E84" s="7"/>
      <c r="F84" s="7"/>
      <c r="G84" s="7"/>
      <c r="H84" s="7"/>
      <c r="I84" s="7"/>
      <c r="J84" s="7"/>
      <c r="K84" s="7"/>
      <c r="L84" s="7"/>
      <c r="M84" s="7"/>
      <c r="N84" s="7"/>
    </row>
    <row r="85" spans="2:14">
      <c r="B85" s="10" t="s">
        <v>25</v>
      </c>
      <c r="C85" s="11"/>
      <c r="D85" s="9"/>
      <c r="E85" s="9"/>
      <c r="F85" s="9"/>
      <c r="G85" s="9"/>
      <c r="H85" s="9"/>
      <c r="I85" s="9"/>
      <c r="J85" s="9"/>
      <c r="K85" s="9"/>
      <c r="L85" s="9"/>
      <c r="M85" s="25" t="s">
        <v>17</v>
      </c>
      <c r="N85" s="25"/>
    </row>
    <row r="86" spans="2:14" ht="6.75" customHeight="1">
      <c r="B86" s="6"/>
      <c r="I86" s="34"/>
      <c r="J86" s="34"/>
      <c r="K86" s="34"/>
      <c r="L86" s="34"/>
      <c r="M86" s="34"/>
      <c r="N86" s="34"/>
    </row>
    <row r="87" spans="2:14" ht="17.399999999999999" customHeight="1">
      <c r="B87" s="31" t="s">
        <v>51</v>
      </c>
      <c r="C87" s="26" t="s">
        <v>4</v>
      </c>
      <c r="D87" s="27"/>
      <c r="E87" s="33" t="s">
        <v>32</v>
      </c>
      <c r="F87" s="33" t="s">
        <v>33</v>
      </c>
      <c r="G87" s="28" t="s">
        <v>5</v>
      </c>
      <c r="H87" s="28" t="s">
        <v>37</v>
      </c>
      <c r="I87" s="26" t="s">
        <v>19</v>
      </c>
      <c r="J87" s="26"/>
      <c r="K87" s="26"/>
      <c r="L87" s="26"/>
      <c r="M87" s="26"/>
      <c r="N87" s="27"/>
    </row>
    <row r="88" spans="2:14" ht="17.399999999999999" customHeight="1">
      <c r="B88" s="31"/>
      <c r="C88" s="17" t="s">
        <v>0</v>
      </c>
      <c r="D88" s="17" t="s">
        <v>1</v>
      </c>
      <c r="E88" s="28"/>
      <c r="F88" s="28"/>
      <c r="G88" s="28"/>
      <c r="H88" s="28"/>
      <c r="I88" s="28" t="s">
        <v>7</v>
      </c>
      <c r="J88" s="28" t="s">
        <v>6</v>
      </c>
      <c r="K88" s="29" t="s">
        <v>1</v>
      </c>
      <c r="L88" s="29" t="s">
        <v>2</v>
      </c>
      <c r="M88" s="29" t="s">
        <v>3</v>
      </c>
      <c r="N88" s="28" t="s">
        <v>8</v>
      </c>
    </row>
    <row r="89" spans="2:14" ht="17.399999999999999" customHeight="1">
      <c r="B89" s="32"/>
      <c r="C89" s="18" t="s">
        <v>42</v>
      </c>
      <c r="D89" s="18" t="s">
        <v>43</v>
      </c>
      <c r="E89" s="27"/>
      <c r="F89" s="27"/>
      <c r="G89" s="27"/>
      <c r="H89" s="27"/>
      <c r="I89" s="27"/>
      <c r="J89" s="27"/>
      <c r="K89" s="30"/>
      <c r="L89" s="30"/>
      <c r="M89" s="30"/>
      <c r="N89" s="27"/>
    </row>
    <row r="90" spans="2:14" ht="17.399999999999999" customHeight="1">
      <c r="B90" s="15" t="s">
        <v>9</v>
      </c>
      <c r="C90" s="19">
        <v>136</v>
      </c>
      <c r="D90" s="19">
        <v>0</v>
      </c>
      <c r="E90" s="19">
        <v>1</v>
      </c>
      <c r="F90" s="19">
        <v>7</v>
      </c>
      <c r="G90" s="19">
        <v>0</v>
      </c>
      <c r="H90" s="19">
        <v>0</v>
      </c>
      <c r="I90" s="19">
        <v>3600</v>
      </c>
      <c r="J90" s="19">
        <v>621</v>
      </c>
      <c r="K90" s="19">
        <v>0</v>
      </c>
      <c r="L90" s="19">
        <v>0</v>
      </c>
      <c r="M90" s="19">
        <v>5</v>
      </c>
      <c r="N90" s="19">
        <v>4226</v>
      </c>
    </row>
    <row r="91" spans="2:14" ht="17.399999999999999" customHeight="1">
      <c r="B91" s="15">
        <v>18</v>
      </c>
      <c r="C91" s="19">
        <v>171</v>
      </c>
      <c r="D91" s="19">
        <v>0</v>
      </c>
      <c r="E91" s="19">
        <v>4</v>
      </c>
      <c r="F91" s="19">
        <v>8</v>
      </c>
      <c r="G91" s="19">
        <v>0</v>
      </c>
      <c r="H91" s="19">
        <v>3</v>
      </c>
      <c r="I91" s="19">
        <v>2826</v>
      </c>
      <c r="J91" s="19">
        <v>246</v>
      </c>
      <c r="K91" s="19">
        <v>0</v>
      </c>
      <c r="L91" s="19">
        <v>0</v>
      </c>
      <c r="M91" s="19">
        <v>0</v>
      </c>
      <c r="N91" s="19">
        <v>3072</v>
      </c>
    </row>
    <row r="92" spans="2:14" ht="17.399999999999999" customHeight="1">
      <c r="B92" s="15" t="s">
        <v>45</v>
      </c>
      <c r="C92" s="19">
        <v>1397</v>
      </c>
      <c r="D92" s="19">
        <v>107</v>
      </c>
      <c r="E92" s="19">
        <v>6</v>
      </c>
      <c r="F92" s="19">
        <v>18</v>
      </c>
      <c r="G92" s="19">
        <v>1</v>
      </c>
      <c r="H92" s="19">
        <v>0</v>
      </c>
      <c r="I92" s="19">
        <v>18573</v>
      </c>
      <c r="J92" s="19">
        <v>17521</v>
      </c>
      <c r="K92" s="19">
        <v>246</v>
      </c>
      <c r="L92" s="19">
        <v>42</v>
      </c>
      <c r="M92" s="19">
        <v>54</v>
      </c>
      <c r="N92" s="19">
        <v>36436</v>
      </c>
    </row>
    <row r="93" spans="2:14" ht="17.399999999999999" customHeight="1">
      <c r="B93" s="16" t="s">
        <v>46</v>
      </c>
      <c r="C93" s="20">
        <v>77</v>
      </c>
      <c r="D93" s="20">
        <v>638</v>
      </c>
      <c r="E93" s="20">
        <v>1</v>
      </c>
      <c r="F93" s="20">
        <v>3</v>
      </c>
      <c r="G93" s="20">
        <v>0</v>
      </c>
      <c r="H93" s="20">
        <v>1</v>
      </c>
      <c r="I93" s="20">
        <v>638</v>
      </c>
      <c r="J93" s="20">
        <v>1209</v>
      </c>
      <c r="K93" s="20">
        <v>267</v>
      </c>
      <c r="L93" s="20">
        <v>80</v>
      </c>
      <c r="M93" s="20">
        <v>0</v>
      </c>
      <c r="N93" s="20">
        <v>2194</v>
      </c>
    </row>
    <row r="94" spans="2:14" ht="17.399999999999999" customHeight="1">
      <c r="B94" s="15">
        <v>21</v>
      </c>
      <c r="C94" s="19">
        <v>445</v>
      </c>
      <c r="D94" s="19">
        <v>60</v>
      </c>
      <c r="E94" s="19">
        <v>1</v>
      </c>
      <c r="F94" s="19">
        <v>1</v>
      </c>
      <c r="G94" s="19">
        <v>0</v>
      </c>
      <c r="H94" s="19">
        <v>1</v>
      </c>
      <c r="I94" s="19">
        <v>14329</v>
      </c>
      <c r="J94" s="19">
        <v>539</v>
      </c>
      <c r="K94" s="19">
        <v>1017</v>
      </c>
      <c r="L94" s="19">
        <v>0</v>
      </c>
      <c r="M94" s="19">
        <v>0</v>
      </c>
      <c r="N94" s="19">
        <v>15885</v>
      </c>
    </row>
    <row r="95" spans="2:14" ht="17.399999999999999" customHeight="1">
      <c r="B95" s="15">
        <v>22</v>
      </c>
      <c r="C95" s="19">
        <v>184</v>
      </c>
      <c r="D95" s="19">
        <v>3</v>
      </c>
      <c r="E95" s="19">
        <v>1</v>
      </c>
      <c r="F95" s="19">
        <v>7</v>
      </c>
      <c r="G95" s="19">
        <v>0</v>
      </c>
      <c r="H95" s="19">
        <v>1</v>
      </c>
      <c r="I95" s="19">
        <v>3836</v>
      </c>
      <c r="J95" s="19">
        <v>9304</v>
      </c>
      <c r="K95" s="19">
        <v>69</v>
      </c>
      <c r="L95" s="19">
        <v>0</v>
      </c>
      <c r="M95" s="19">
        <v>0</v>
      </c>
      <c r="N95" s="19">
        <v>13209</v>
      </c>
    </row>
    <row r="96" spans="2:14" ht="17.399999999999999" customHeight="1">
      <c r="B96" s="15">
        <v>23</v>
      </c>
      <c r="C96" s="19">
        <v>280</v>
      </c>
      <c r="D96" s="19">
        <v>0</v>
      </c>
      <c r="E96" s="19">
        <v>3</v>
      </c>
      <c r="F96" s="19">
        <v>7</v>
      </c>
      <c r="G96" s="19">
        <v>2</v>
      </c>
      <c r="H96" s="19">
        <v>0</v>
      </c>
      <c r="I96" s="19">
        <v>6667</v>
      </c>
      <c r="J96" s="19">
        <v>822</v>
      </c>
      <c r="K96" s="19">
        <v>0</v>
      </c>
      <c r="L96" s="19">
        <v>5</v>
      </c>
      <c r="M96" s="19">
        <v>0</v>
      </c>
      <c r="N96" s="19">
        <v>7494</v>
      </c>
    </row>
    <row r="97" spans="2:14" ht="17.399999999999999" customHeight="1">
      <c r="B97" s="15">
        <v>24</v>
      </c>
      <c r="C97" s="19">
        <v>0</v>
      </c>
      <c r="D97" s="19">
        <v>6</v>
      </c>
      <c r="E97" s="19">
        <v>0</v>
      </c>
      <c r="F97" s="19">
        <v>0</v>
      </c>
      <c r="G97" s="19">
        <v>0</v>
      </c>
      <c r="H97" s="19">
        <v>0</v>
      </c>
      <c r="I97" s="19">
        <v>0</v>
      </c>
      <c r="J97" s="19">
        <v>0</v>
      </c>
      <c r="K97" s="19">
        <v>0</v>
      </c>
      <c r="L97" s="19">
        <v>0</v>
      </c>
      <c r="M97" s="19">
        <v>0</v>
      </c>
      <c r="N97" s="19">
        <v>0</v>
      </c>
    </row>
    <row r="98" spans="2:14" ht="17.399999999999999" customHeight="1">
      <c r="B98" s="15">
        <v>25</v>
      </c>
      <c r="C98" s="21">
        <v>57</v>
      </c>
      <c r="D98" s="21">
        <v>51</v>
      </c>
      <c r="E98" s="21">
        <v>1</v>
      </c>
      <c r="F98" s="21">
        <v>4</v>
      </c>
      <c r="G98" s="21">
        <v>0</v>
      </c>
      <c r="H98" s="21">
        <v>0</v>
      </c>
      <c r="I98" s="21">
        <v>629</v>
      </c>
      <c r="J98" s="21">
        <v>203</v>
      </c>
      <c r="K98" s="21">
        <v>105</v>
      </c>
      <c r="L98" s="21">
        <v>139</v>
      </c>
      <c r="M98" s="21">
        <v>0</v>
      </c>
      <c r="N98" s="21">
        <v>1076</v>
      </c>
    </row>
    <row r="99" spans="2:14" ht="17.399999999999999" customHeight="1">
      <c r="B99" s="15">
        <v>26</v>
      </c>
      <c r="C99" s="21">
        <v>1279</v>
      </c>
      <c r="D99" s="21">
        <v>0</v>
      </c>
      <c r="E99" s="21">
        <v>4</v>
      </c>
      <c r="F99" s="21">
        <v>16</v>
      </c>
      <c r="G99" s="21">
        <v>0</v>
      </c>
      <c r="H99" s="21">
        <v>1</v>
      </c>
      <c r="I99" s="21">
        <v>81715</v>
      </c>
      <c r="J99" s="21">
        <v>16878</v>
      </c>
      <c r="K99" s="21">
        <v>0</v>
      </c>
      <c r="L99" s="21">
        <v>0</v>
      </c>
      <c r="M99" s="21">
        <v>0</v>
      </c>
      <c r="N99" s="21">
        <v>98593</v>
      </c>
    </row>
    <row r="100" spans="2:14" ht="17.399999999999999" customHeight="1">
      <c r="B100" s="15" t="s">
        <v>47</v>
      </c>
      <c r="C100" s="21">
        <v>0</v>
      </c>
      <c r="D100" s="21">
        <v>250</v>
      </c>
      <c r="E100" s="21">
        <v>0</v>
      </c>
      <c r="F100" s="21">
        <v>0</v>
      </c>
      <c r="G100" s="21">
        <v>0</v>
      </c>
      <c r="H100" s="21">
        <v>0</v>
      </c>
      <c r="I100" s="21">
        <v>0</v>
      </c>
      <c r="J100" s="21">
        <v>205</v>
      </c>
      <c r="K100" s="21">
        <v>9</v>
      </c>
      <c r="L100" s="21">
        <v>0</v>
      </c>
      <c r="M100" s="21">
        <v>0</v>
      </c>
      <c r="N100" s="21">
        <f>SUM(I100:M100)</f>
        <v>214</v>
      </c>
    </row>
    <row r="101" spans="2:14" ht="17.399999999999999" customHeight="1">
      <c r="B101" s="15" t="s">
        <v>48</v>
      </c>
      <c r="C101" s="21">
        <v>452</v>
      </c>
      <c r="D101" s="21">
        <v>3</v>
      </c>
      <c r="E101" s="21">
        <v>1</v>
      </c>
      <c r="F101" s="21">
        <v>4</v>
      </c>
      <c r="G101" s="21">
        <v>0</v>
      </c>
      <c r="H101" s="21">
        <v>0</v>
      </c>
      <c r="I101" s="21">
        <v>19543</v>
      </c>
      <c r="J101" s="21">
        <v>3443</v>
      </c>
      <c r="K101" s="21">
        <v>8</v>
      </c>
      <c r="L101" s="21">
        <v>200</v>
      </c>
      <c r="M101" s="21">
        <v>0</v>
      </c>
      <c r="N101" s="21">
        <v>23194</v>
      </c>
    </row>
    <row r="102" spans="2:14" ht="17.399999999999999" customHeight="1">
      <c r="B102" s="15" t="s">
        <v>49</v>
      </c>
      <c r="C102" s="21">
        <v>356</v>
      </c>
      <c r="D102" s="21" t="s">
        <v>50</v>
      </c>
      <c r="E102" s="21">
        <v>4</v>
      </c>
      <c r="F102" s="21">
        <v>5</v>
      </c>
      <c r="G102" s="21" t="s">
        <v>50</v>
      </c>
      <c r="H102" s="21">
        <v>1</v>
      </c>
      <c r="I102" s="21">
        <v>4768</v>
      </c>
      <c r="J102" s="21">
        <v>1243</v>
      </c>
      <c r="K102" s="21" t="s">
        <v>50</v>
      </c>
      <c r="L102" s="21" t="s">
        <v>50</v>
      </c>
      <c r="M102" s="21">
        <v>36</v>
      </c>
      <c r="N102" s="21">
        <v>6047</v>
      </c>
    </row>
    <row r="103" spans="2:14" ht="17.399999999999999" customHeight="1">
      <c r="B103" s="16" t="s">
        <v>61</v>
      </c>
      <c r="C103" s="20">
        <v>318</v>
      </c>
      <c r="D103" s="20">
        <v>0</v>
      </c>
      <c r="E103" s="20">
        <v>3</v>
      </c>
      <c r="F103" s="20">
        <v>9</v>
      </c>
      <c r="G103" s="20">
        <v>0</v>
      </c>
      <c r="H103" s="20">
        <v>0</v>
      </c>
      <c r="I103" s="20">
        <v>5430</v>
      </c>
      <c r="J103" s="20">
        <v>3123</v>
      </c>
      <c r="K103" s="20">
        <v>0</v>
      </c>
      <c r="L103" s="20">
        <v>900</v>
      </c>
      <c r="M103" s="20">
        <v>10</v>
      </c>
      <c r="N103" s="20">
        <v>9463</v>
      </c>
    </row>
    <row r="104" spans="2:14" ht="17.399999999999999" customHeight="1">
      <c r="B104" s="15" t="s">
        <v>62</v>
      </c>
      <c r="C104" s="21">
        <v>1152</v>
      </c>
      <c r="D104" s="21">
        <v>10</v>
      </c>
      <c r="E104" s="21">
        <v>5</v>
      </c>
      <c r="F104" s="21">
        <v>9</v>
      </c>
      <c r="G104" s="21">
        <v>0</v>
      </c>
      <c r="H104" s="21">
        <v>0</v>
      </c>
      <c r="I104" s="21">
        <v>23655</v>
      </c>
      <c r="J104" s="21">
        <v>13035</v>
      </c>
      <c r="K104" s="21">
        <v>225</v>
      </c>
      <c r="L104" s="21">
        <v>870</v>
      </c>
      <c r="M104" s="21">
        <v>416</v>
      </c>
      <c r="N104" s="21">
        <v>38201</v>
      </c>
    </row>
    <row r="105" spans="2:14" ht="17.399999999999999" customHeight="1">
      <c r="B105" s="15" t="s">
        <v>63</v>
      </c>
      <c r="C105" s="21">
        <v>77</v>
      </c>
      <c r="D105" s="21">
        <v>0</v>
      </c>
      <c r="E105" s="21">
        <v>0</v>
      </c>
      <c r="F105" s="21">
        <v>0</v>
      </c>
      <c r="G105" s="21">
        <v>0</v>
      </c>
      <c r="H105" s="21">
        <v>0</v>
      </c>
      <c r="I105" s="21">
        <v>759</v>
      </c>
      <c r="J105" s="21">
        <v>316</v>
      </c>
      <c r="K105" s="21">
        <v>0</v>
      </c>
      <c r="L105" s="21">
        <v>100</v>
      </c>
      <c r="M105" s="21">
        <v>0</v>
      </c>
      <c r="N105" s="21">
        <v>1175</v>
      </c>
    </row>
    <row r="106" spans="2:14" ht="17.399999999999999" customHeight="1">
      <c r="B106" s="22" t="s">
        <v>64</v>
      </c>
      <c r="C106" s="24">
        <v>427</v>
      </c>
      <c r="D106" s="24">
        <v>0</v>
      </c>
      <c r="E106" s="24">
        <v>1</v>
      </c>
      <c r="F106" s="24">
        <v>3</v>
      </c>
      <c r="G106" s="24">
        <v>0</v>
      </c>
      <c r="H106" s="24">
        <v>1</v>
      </c>
      <c r="I106" s="24">
        <v>5490</v>
      </c>
      <c r="J106" s="24">
        <v>781</v>
      </c>
      <c r="K106" s="24">
        <v>0</v>
      </c>
      <c r="L106" s="24">
        <v>1755</v>
      </c>
      <c r="M106" s="24">
        <v>9</v>
      </c>
      <c r="N106" s="24">
        <v>8035</v>
      </c>
    </row>
    <row r="107" spans="2:14" ht="17.399999999999999" customHeight="1">
      <c r="B107" s="22" t="s">
        <v>65</v>
      </c>
      <c r="C107" s="24">
        <v>1172</v>
      </c>
      <c r="D107" s="24">
        <v>0</v>
      </c>
      <c r="E107" s="24">
        <v>4</v>
      </c>
      <c r="F107" s="24">
        <v>14</v>
      </c>
      <c r="G107" s="24">
        <v>0</v>
      </c>
      <c r="H107" s="24">
        <v>0</v>
      </c>
      <c r="I107" s="24">
        <v>17747</v>
      </c>
      <c r="J107" s="24">
        <v>6822</v>
      </c>
      <c r="K107" s="24">
        <v>0</v>
      </c>
      <c r="L107" s="24">
        <v>0</v>
      </c>
      <c r="M107" s="24">
        <v>32</v>
      </c>
      <c r="N107" s="24">
        <v>24601</v>
      </c>
    </row>
    <row r="108" spans="2:14" ht="17.399999999999999" customHeight="1">
      <c r="B108" s="22" t="s">
        <v>66</v>
      </c>
      <c r="C108" s="24">
        <v>152</v>
      </c>
      <c r="D108" s="24">
        <v>14</v>
      </c>
      <c r="E108" s="24">
        <v>4</v>
      </c>
      <c r="F108" s="24">
        <v>13</v>
      </c>
      <c r="G108" s="24">
        <v>0</v>
      </c>
      <c r="H108" s="24">
        <v>1</v>
      </c>
      <c r="I108" s="24">
        <v>2455</v>
      </c>
      <c r="J108" s="24">
        <v>597</v>
      </c>
      <c r="K108" s="24">
        <v>127</v>
      </c>
      <c r="L108" s="24">
        <v>0</v>
      </c>
      <c r="M108" s="24">
        <v>2</v>
      </c>
      <c r="N108" s="24">
        <v>3181</v>
      </c>
    </row>
    <row r="109" spans="2:14" ht="17.399999999999999" customHeight="1">
      <c r="B109" s="22" t="s">
        <v>67</v>
      </c>
      <c r="C109" s="24">
        <v>6</v>
      </c>
      <c r="D109" s="24">
        <v>0</v>
      </c>
      <c r="E109" s="24">
        <v>0</v>
      </c>
      <c r="F109" s="24">
        <v>0</v>
      </c>
      <c r="G109" s="24">
        <v>0</v>
      </c>
      <c r="H109" s="24">
        <v>0</v>
      </c>
      <c r="I109" s="24">
        <v>31</v>
      </c>
      <c r="J109" s="24">
        <v>0</v>
      </c>
      <c r="K109" s="24">
        <v>0</v>
      </c>
      <c r="L109" s="24">
        <v>0</v>
      </c>
      <c r="M109" s="24">
        <v>0</v>
      </c>
      <c r="N109" s="24">
        <v>31</v>
      </c>
    </row>
    <row r="110" spans="2:14" ht="17.399999999999999" customHeight="1">
      <c r="B110" s="22" t="s">
        <v>68</v>
      </c>
      <c r="C110" s="24">
        <v>390</v>
      </c>
      <c r="D110" s="24">
        <v>0</v>
      </c>
      <c r="E110" s="24">
        <v>1</v>
      </c>
      <c r="F110" s="24">
        <v>6</v>
      </c>
      <c r="G110" s="24">
        <v>0</v>
      </c>
      <c r="H110" s="24">
        <v>0</v>
      </c>
      <c r="I110" s="24">
        <v>7485</v>
      </c>
      <c r="J110" s="24">
        <v>7954</v>
      </c>
      <c r="K110" s="24">
        <v>0</v>
      </c>
      <c r="L110" s="24">
        <v>0</v>
      </c>
      <c r="M110" s="24">
        <v>0</v>
      </c>
      <c r="N110" s="24">
        <v>15439</v>
      </c>
    </row>
    <row r="111" spans="2:14">
      <c r="B111" s="8"/>
      <c r="C111" s="7"/>
      <c r="D111" s="7"/>
      <c r="E111" s="7"/>
      <c r="F111" s="7"/>
      <c r="G111" s="7"/>
      <c r="H111" s="7"/>
      <c r="I111" s="7"/>
      <c r="J111" s="7"/>
      <c r="K111" s="7"/>
      <c r="L111" s="7"/>
      <c r="M111" s="7"/>
      <c r="N111" s="7"/>
    </row>
    <row r="112" spans="2:14">
      <c r="B112" s="10" t="s">
        <v>26</v>
      </c>
      <c r="C112" s="11"/>
      <c r="D112" s="9"/>
      <c r="E112" s="9"/>
      <c r="F112" s="9"/>
      <c r="G112" s="9"/>
      <c r="H112" s="9"/>
      <c r="I112" s="9"/>
      <c r="J112" s="9"/>
      <c r="K112" s="9"/>
      <c r="L112" s="9"/>
      <c r="M112" s="25" t="s">
        <v>17</v>
      </c>
      <c r="N112" s="25"/>
    </row>
    <row r="113" spans="2:14" ht="6.75" customHeight="1">
      <c r="B113" s="6"/>
      <c r="I113" s="34"/>
      <c r="J113" s="34"/>
      <c r="K113" s="34"/>
      <c r="L113" s="34"/>
      <c r="M113" s="34"/>
      <c r="N113" s="34"/>
    </row>
    <row r="114" spans="2:14" ht="17.399999999999999" customHeight="1">
      <c r="B114" s="31" t="s">
        <v>10</v>
      </c>
      <c r="C114" s="26" t="s">
        <v>4</v>
      </c>
      <c r="D114" s="27"/>
      <c r="E114" s="33" t="s">
        <v>32</v>
      </c>
      <c r="F114" s="33" t="s">
        <v>33</v>
      </c>
      <c r="G114" s="28" t="s">
        <v>5</v>
      </c>
      <c r="H114" s="28" t="s">
        <v>37</v>
      </c>
      <c r="I114" s="26" t="s">
        <v>19</v>
      </c>
      <c r="J114" s="26"/>
      <c r="K114" s="26"/>
      <c r="L114" s="26"/>
      <c r="M114" s="26"/>
      <c r="N114" s="27"/>
    </row>
    <row r="115" spans="2:14" ht="17.399999999999999" customHeight="1">
      <c r="B115" s="31"/>
      <c r="C115" s="17" t="s">
        <v>0</v>
      </c>
      <c r="D115" s="17" t="s">
        <v>1</v>
      </c>
      <c r="E115" s="28"/>
      <c r="F115" s="28"/>
      <c r="G115" s="28"/>
      <c r="H115" s="28"/>
      <c r="I115" s="28" t="s">
        <v>7</v>
      </c>
      <c r="J115" s="28" t="s">
        <v>6</v>
      </c>
      <c r="K115" s="29" t="s">
        <v>1</v>
      </c>
      <c r="L115" s="29" t="s">
        <v>2</v>
      </c>
      <c r="M115" s="29" t="s">
        <v>3</v>
      </c>
      <c r="N115" s="28" t="s">
        <v>8</v>
      </c>
    </row>
    <row r="116" spans="2:14" ht="17.399999999999999" customHeight="1">
      <c r="B116" s="32"/>
      <c r="C116" s="18" t="s">
        <v>42</v>
      </c>
      <c r="D116" s="18" t="s">
        <v>43</v>
      </c>
      <c r="E116" s="27"/>
      <c r="F116" s="27"/>
      <c r="G116" s="27"/>
      <c r="H116" s="27"/>
      <c r="I116" s="27"/>
      <c r="J116" s="27"/>
      <c r="K116" s="30"/>
      <c r="L116" s="30"/>
      <c r="M116" s="30"/>
      <c r="N116" s="27"/>
    </row>
    <row r="117" spans="2:14" ht="17.399999999999999" customHeight="1">
      <c r="B117" s="15" t="s">
        <v>9</v>
      </c>
      <c r="C117" s="19">
        <v>680</v>
      </c>
      <c r="D117" s="19">
        <v>12</v>
      </c>
      <c r="E117" s="19">
        <v>7</v>
      </c>
      <c r="F117" s="19">
        <v>14</v>
      </c>
      <c r="G117" s="19">
        <v>0</v>
      </c>
      <c r="H117" s="19">
        <v>1</v>
      </c>
      <c r="I117" s="19">
        <v>27082</v>
      </c>
      <c r="J117" s="19">
        <v>6770</v>
      </c>
      <c r="K117" s="19">
        <v>30</v>
      </c>
      <c r="L117" s="19">
        <v>44</v>
      </c>
      <c r="M117" s="19">
        <v>0</v>
      </c>
      <c r="N117" s="19">
        <v>33926</v>
      </c>
    </row>
    <row r="118" spans="2:14" ht="17.399999999999999" customHeight="1">
      <c r="B118" s="15">
        <v>18</v>
      </c>
      <c r="C118" s="19">
        <v>240</v>
      </c>
      <c r="D118" s="19">
        <v>0</v>
      </c>
      <c r="E118" s="19">
        <v>3</v>
      </c>
      <c r="F118" s="19">
        <v>8</v>
      </c>
      <c r="G118" s="19">
        <v>0</v>
      </c>
      <c r="H118" s="19">
        <v>0</v>
      </c>
      <c r="I118" s="19">
        <v>6282</v>
      </c>
      <c r="J118" s="19">
        <v>1420</v>
      </c>
      <c r="K118" s="19">
        <v>0</v>
      </c>
      <c r="L118" s="19">
        <v>60</v>
      </c>
      <c r="M118" s="19">
        <v>129</v>
      </c>
      <c r="N118" s="19">
        <v>7891</v>
      </c>
    </row>
    <row r="119" spans="2:14" ht="17.399999999999999" customHeight="1">
      <c r="B119" s="15" t="s">
        <v>45</v>
      </c>
      <c r="C119" s="19">
        <v>516</v>
      </c>
      <c r="D119" s="19">
        <v>7</v>
      </c>
      <c r="E119" s="19">
        <v>7</v>
      </c>
      <c r="F119" s="19">
        <v>16</v>
      </c>
      <c r="G119" s="19">
        <v>2</v>
      </c>
      <c r="H119" s="19">
        <v>0</v>
      </c>
      <c r="I119" s="19">
        <v>16816</v>
      </c>
      <c r="J119" s="19">
        <v>1431</v>
      </c>
      <c r="K119" s="19">
        <v>230</v>
      </c>
      <c r="L119" s="19">
        <v>0</v>
      </c>
      <c r="M119" s="19">
        <v>66</v>
      </c>
      <c r="N119" s="19">
        <v>18543</v>
      </c>
    </row>
    <row r="120" spans="2:14" ht="17.399999999999999" customHeight="1">
      <c r="B120" s="16" t="s">
        <v>46</v>
      </c>
      <c r="C120" s="20">
        <v>821</v>
      </c>
      <c r="D120" s="20">
        <v>0</v>
      </c>
      <c r="E120" s="20">
        <v>1</v>
      </c>
      <c r="F120" s="20">
        <v>5</v>
      </c>
      <c r="G120" s="20">
        <v>0</v>
      </c>
      <c r="H120" s="20">
        <v>0</v>
      </c>
      <c r="I120" s="20">
        <v>36025</v>
      </c>
      <c r="J120" s="20">
        <v>21740</v>
      </c>
      <c r="K120" s="20">
        <v>0</v>
      </c>
      <c r="L120" s="20">
        <v>0</v>
      </c>
      <c r="M120" s="20">
        <v>0</v>
      </c>
      <c r="N120" s="20">
        <v>57765</v>
      </c>
    </row>
    <row r="121" spans="2:14" ht="17.399999999999999" customHeight="1">
      <c r="B121" s="15">
        <v>21</v>
      </c>
      <c r="C121" s="19">
        <v>46</v>
      </c>
      <c r="D121" s="19">
        <v>0</v>
      </c>
      <c r="E121" s="19">
        <v>1</v>
      </c>
      <c r="F121" s="19">
        <v>2</v>
      </c>
      <c r="G121" s="19">
        <v>0</v>
      </c>
      <c r="H121" s="19">
        <v>0</v>
      </c>
      <c r="I121" s="19">
        <v>1868</v>
      </c>
      <c r="J121" s="19">
        <v>2</v>
      </c>
      <c r="K121" s="19">
        <v>0</v>
      </c>
      <c r="L121" s="19">
        <v>0</v>
      </c>
      <c r="M121" s="19">
        <v>599</v>
      </c>
      <c r="N121" s="19">
        <v>2469</v>
      </c>
    </row>
    <row r="122" spans="2:14" ht="17.399999999999999" customHeight="1">
      <c r="B122" s="15">
        <v>22</v>
      </c>
      <c r="C122" s="19">
        <v>37</v>
      </c>
      <c r="D122" s="19">
        <v>0</v>
      </c>
      <c r="E122" s="19">
        <v>3</v>
      </c>
      <c r="F122" s="19">
        <v>7</v>
      </c>
      <c r="G122" s="19">
        <v>0</v>
      </c>
      <c r="H122" s="19">
        <v>0</v>
      </c>
      <c r="I122" s="19">
        <v>373</v>
      </c>
      <c r="J122" s="19">
        <v>66</v>
      </c>
      <c r="K122" s="19">
        <v>0</v>
      </c>
      <c r="L122" s="19">
        <v>0</v>
      </c>
      <c r="M122" s="19">
        <v>15</v>
      </c>
      <c r="N122" s="19">
        <v>454</v>
      </c>
    </row>
    <row r="123" spans="2:14" ht="17.399999999999999" customHeight="1">
      <c r="B123" s="15">
        <v>23</v>
      </c>
      <c r="C123" s="19">
        <v>359</v>
      </c>
      <c r="D123" s="19">
        <v>0</v>
      </c>
      <c r="E123" s="19">
        <v>2</v>
      </c>
      <c r="F123" s="19">
        <v>7</v>
      </c>
      <c r="G123" s="19">
        <v>0</v>
      </c>
      <c r="H123" s="19">
        <v>1</v>
      </c>
      <c r="I123" s="19">
        <v>9197</v>
      </c>
      <c r="J123" s="19">
        <v>1450</v>
      </c>
      <c r="K123" s="19">
        <v>0</v>
      </c>
      <c r="L123" s="19">
        <v>1065</v>
      </c>
      <c r="M123" s="19">
        <v>16</v>
      </c>
      <c r="N123" s="19">
        <v>11728</v>
      </c>
    </row>
    <row r="124" spans="2:14" ht="17.399999999999999" customHeight="1">
      <c r="B124" s="15">
        <v>24</v>
      </c>
      <c r="C124" s="19">
        <v>1188</v>
      </c>
      <c r="D124" s="19">
        <v>0</v>
      </c>
      <c r="E124" s="19">
        <v>6</v>
      </c>
      <c r="F124" s="19">
        <v>18</v>
      </c>
      <c r="G124" s="19">
        <v>0</v>
      </c>
      <c r="H124" s="19">
        <v>2</v>
      </c>
      <c r="I124" s="19">
        <v>70271</v>
      </c>
      <c r="J124" s="19">
        <v>6224</v>
      </c>
      <c r="K124" s="19">
        <v>0</v>
      </c>
      <c r="L124" s="19">
        <v>1527</v>
      </c>
      <c r="M124" s="19">
        <v>121</v>
      </c>
      <c r="N124" s="19">
        <v>78143</v>
      </c>
    </row>
    <row r="125" spans="2:14" ht="17.399999999999999" customHeight="1">
      <c r="B125" s="15">
        <v>25</v>
      </c>
      <c r="C125" s="21">
        <v>151</v>
      </c>
      <c r="D125" s="21">
        <v>0</v>
      </c>
      <c r="E125" s="21">
        <v>0</v>
      </c>
      <c r="F125" s="21">
        <v>0</v>
      </c>
      <c r="G125" s="21">
        <v>0</v>
      </c>
      <c r="H125" s="21">
        <v>0</v>
      </c>
      <c r="I125" s="21">
        <v>2264</v>
      </c>
      <c r="J125" s="21">
        <v>23</v>
      </c>
      <c r="K125" s="21">
        <v>0</v>
      </c>
      <c r="L125" s="21">
        <v>0</v>
      </c>
      <c r="M125" s="21">
        <v>0</v>
      </c>
      <c r="N125" s="21">
        <v>2287</v>
      </c>
    </row>
    <row r="126" spans="2:14" ht="17.399999999999999" customHeight="1">
      <c r="B126" s="15">
        <v>26</v>
      </c>
      <c r="C126" s="21">
        <v>447</v>
      </c>
      <c r="D126" s="21">
        <v>0</v>
      </c>
      <c r="E126" s="21">
        <v>3</v>
      </c>
      <c r="F126" s="21">
        <v>13</v>
      </c>
      <c r="G126" s="21">
        <v>0</v>
      </c>
      <c r="H126" s="21">
        <v>0</v>
      </c>
      <c r="I126" s="21">
        <v>7061</v>
      </c>
      <c r="J126" s="21">
        <v>4624</v>
      </c>
      <c r="K126" s="21">
        <v>0</v>
      </c>
      <c r="L126" s="21">
        <v>40</v>
      </c>
      <c r="M126" s="21">
        <v>10</v>
      </c>
      <c r="N126" s="21">
        <v>11735</v>
      </c>
    </row>
    <row r="127" spans="2:14" ht="17.399999999999999" customHeight="1">
      <c r="B127" s="15" t="s">
        <v>47</v>
      </c>
      <c r="C127" s="21">
        <v>69</v>
      </c>
      <c r="D127" s="21">
        <v>0</v>
      </c>
      <c r="E127" s="21">
        <v>0</v>
      </c>
      <c r="F127" s="21">
        <v>0</v>
      </c>
      <c r="G127" s="21">
        <v>0</v>
      </c>
      <c r="H127" s="21">
        <v>0</v>
      </c>
      <c r="I127" s="21">
        <v>846</v>
      </c>
      <c r="J127" s="21">
        <v>0</v>
      </c>
      <c r="K127" s="21">
        <v>0</v>
      </c>
      <c r="L127" s="21">
        <v>0</v>
      </c>
      <c r="M127" s="21">
        <v>727</v>
      </c>
      <c r="N127" s="21">
        <f>SUM(I127:M127)</f>
        <v>1573</v>
      </c>
    </row>
    <row r="128" spans="2:14" ht="17.399999999999999" customHeight="1">
      <c r="B128" s="15" t="s">
        <v>48</v>
      </c>
      <c r="C128" s="21">
        <v>0</v>
      </c>
      <c r="D128" s="21">
        <v>0</v>
      </c>
      <c r="E128" s="21">
        <v>0</v>
      </c>
      <c r="F128" s="21">
        <v>0</v>
      </c>
      <c r="G128" s="21">
        <v>1</v>
      </c>
      <c r="H128" s="21">
        <v>0</v>
      </c>
      <c r="I128" s="21">
        <v>0</v>
      </c>
      <c r="J128" s="21">
        <v>0</v>
      </c>
      <c r="K128" s="21">
        <v>0</v>
      </c>
      <c r="L128" s="21">
        <v>20</v>
      </c>
      <c r="M128" s="21">
        <v>259</v>
      </c>
      <c r="N128" s="21">
        <v>279</v>
      </c>
    </row>
    <row r="129" spans="2:14" ht="17.399999999999999" customHeight="1">
      <c r="B129" s="15" t="s">
        <v>49</v>
      </c>
      <c r="C129" s="21">
        <v>67</v>
      </c>
      <c r="D129" s="21" t="s">
        <v>50</v>
      </c>
      <c r="E129" s="21">
        <v>1</v>
      </c>
      <c r="F129" s="21">
        <v>7</v>
      </c>
      <c r="G129" s="21" t="s">
        <v>50</v>
      </c>
      <c r="H129" s="21" t="s">
        <v>41</v>
      </c>
      <c r="I129" s="21">
        <v>408</v>
      </c>
      <c r="J129" s="21">
        <v>136</v>
      </c>
      <c r="K129" s="21" t="s">
        <v>50</v>
      </c>
      <c r="L129" s="21" t="s">
        <v>50</v>
      </c>
      <c r="M129" s="21">
        <v>114</v>
      </c>
      <c r="N129" s="21">
        <v>658</v>
      </c>
    </row>
    <row r="130" spans="2:14" ht="17.399999999999999" customHeight="1">
      <c r="B130" s="16" t="s">
        <v>61</v>
      </c>
      <c r="C130" s="20">
        <v>50</v>
      </c>
      <c r="D130" s="20">
        <v>0</v>
      </c>
      <c r="E130" s="20">
        <v>0</v>
      </c>
      <c r="F130" s="20">
        <v>0</v>
      </c>
      <c r="G130" s="20">
        <v>0</v>
      </c>
      <c r="H130" s="20">
        <v>0</v>
      </c>
      <c r="I130" s="20">
        <v>323</v>
      </c>
      <c r="J130" s="20">
        <v>154</v>
      </c>
      <c r="K130" s="20">
        <v>0</v>
      </c>
      <c r="L130" s="20">
        <v>948</v>
      </c>
      <c r="M130" s="20">
        <v>0</v>
      </c>
      <c r="N130" s="20">
        <v>1425</v>
      </c>
    </row>
    <row r="131" spans="2:14" ht="17.399999999999999" customHeight="1">
      <c r="B131" s="15" t="s">
        <v>62</v>
      </c>
      <c r="C131" s="21">
        <v>1503</v>
      </c>
      <c r="D131" s="21">
        <v>0</v>
      </c>
      <c r="E131" s="21">
        <v>5</v>
      </c>
      <c r="F131" s="21">
        <v>13</v>
      </c>
      <c r="G131" s="21">
        <v>0</v>
      </c>
      <c r="H131" s="21">
        <v>0</v>
      </c>
      <c r="I131" s="21">
        <v>76002</v>
      </c>
      <c r="J131" s="21">
        <v>9997</v>
      </c>
      <c r="K131" s="21">
        <v>0</v>
      </c>
      <c r="L131" s="21">
        <v>0</v>
      </c>
      <c r="M131" s="21">
        <v>0</v>
      </c>
      <c r="N131" s="21">
        <v>85999</v>
      </c>
    </row>
    <row r="132" spans="2:14" ht="17.399999999999999" customHeight="1">
      <c r="B132" s="15" t="s">
        <v>63</v>
      </c>
      <c r="C132" s="21">
        <v>182</v>
      </c>
      <c r="D132" s="21">
        <v>0</v>
      </c>
      <c r="E132" s="21">
        <v>0</v>
      </c>
      <c r="F132" s="21">
        <v>0</v>
      </c>
      <c r="G132" s="21">
        <v>0</v>
      </c>
      <c r="H132" s="21">
        <v>0</v>
      </c>
      <c r="I132" s="21">
        <v>2782</v>
      </c>
      <c r="J132" s="21">
        <v>1316</v>
      </c>
      <c r="K132" s="21">
        <v>0</v>
      </c>
      <c r="L132" s="21">
        <v>0</v>
      </c>
      <c r="M132" s="21">
        <v>0</v>
      </c>
      <c r="N132" s="21">
        <v>4098</v>
      </c>
    </row>
    <row r="133" spans="2:14" ht="17.399999999999999" customHeight="1">
      <c r="B133" s="22" t="s">
        <v>64</v>
      </c>
      <c r="C133" s="24">
        <v>325</v>
      </c>
      <c r="D133" s="24">
        <v>0</v>
      </c>
      <c r="E133" s="24">
        <v>1</v>
      </c>
      <c r="F133" s="24">
        <v>1</v>
      </c>
      <c r="G133" s="24">
        <v>1</v>
      </c>
      <c r="H133" s="24">
        <v>0</v>
      </c>
      <c r="I133" s="24">
        <v>5198</v>
      </c>
      <c r="J133" s="24">
        <v>190</v>
      </c>
      <c r="K133" s="24">
        <v>0</v>
      </c>
      <c r="L133" s="24">
        <v>0</v>
      </c>
      <c r="M133" s="24">
        <v>9</v>
      </c>
      <c r="N133" s="24">
        <v>5397</v>
      </c>
    </row>
    <row r="134" spans="2:14" ht="17.399999999999999" customHeight="1">
      <c r="B134" s="22" t="s">
        <v>65</v>
      </c>
      <c r="C134" s="24">
        <v>1357</v>
      </c>
      <c r="D134" s="24">
        <v>0</v>
      </c>
      <c r="E134" s="24">
        <v>4</v>
      </c>
      <c r="F134" s="24">
        <v>12</v>
      </c>
      <c r="G134" s="24">
        <v>0</v>
      </c>
      <c r="H134" s="24">
        <v>0</v>
      </c>
      <c r="I134" s="24">
        <v>47854</v>
      </c>
      <c r="J134" s="24">
        <v>4435</v>
      </c>
      <c r="K134" s="24">
        <v>0</v>
      </c>
      <c r="L134" s="24">
        <v>0</v>
      </c>
      <c r="M134" s="24">
        <v>510</v>
      </c>
      <c r="N134" s="24">
        <v>52799</v>
      </c>
    </row>
    <row r="135" spans="2:14" ht="17.399999999999999" customHeight="1">
      <c r="B135" s="22" t="s">
        <v>66</v>
      </c>
      <c r="C135" s="24">
        <v>203</v>
      </c>
      <c r="D135" s="24">
        <v>0</v>
      </c>
      <c r="E135" s="24">
        <v>2</v>
      </c>
      <c r="F135" s="24">
        <v>8</v>
      </c>
      <c r="G135" s="24">
        <v>0</v>
      </c>
      <c r="H135" s="24">
        <v>2</v>
      </c>
      <c r="I135" s="24">
        <v>15721</v>
      </c>
      <c r="J135" s="24">
        <v>1014</v>
      </c>
      <c r="K135" s="24">
        <v>0</v>
      </c>
      <c r="L135" s="24">
        <v>0</v>
      </c>
      <c r="M135" s="24">
        <v>2</v>
      </c>
      <c r="N135" s="24">
        <v>16737</v>
      </c>
    </row>
    <row r="136" spans="2:14" ht="17.399999999999999" customHeight="1">
      <c r="B136" s="22" t="s">
        <v>67</v>
      </c>
      <c r="C136" s="24">
        <v>0</v>
      </c>
      <c r="D136" s="24">
        <v>0</v>
      </c>
      <c r="E136" s="24">
        <v>0</v>
      </c>
      <c r="F136" s="24">
        <v>0</v>
      </c>
      <c r="G136" s="24">
        <v>0</v>
      </c>
      <c r="H136" s="24">
        <v>0</v>
      </c>
      <c r="I136" s="24">
        <v>0</v>
      </c>
      <c r="J136" s="24">
        <v>0</v>
      </c>
      <c r="K136" s="24">
        <v>0</v>
      </c>
      <c r="L136" s="24">
        <v>0</v>
      </c>
      <c r="M136" s="24">
        <v>0</v>
      </c>
      <c r="N136" s="24">
        <v>0</v>
      </c>
    </row>
    <row r="137" spans="2:14" ht="17.399999999999999" customHeight="1">
      <c r="B137" s="22" t="s">
        <v>68</v>
      </c>
      <c r="C137" s="24">
        <v>124</v>
      </c>
      <c r="D137" s="24">
        <v>0</v>
      </c>
      <c r="E137" s="24">
        <v>2</v>
      </c>
      <c r="F137" s="24">
        <v>5</v>
      </c>
      <c r="G137" s="24">
        <v>0</v>
      </c>
      <c r="H137" s="24">
        <v>0</v>
      </c>
      <c r="I137" s="24">
        <v>919</v>
      </c>
      <c r="J137" s="24">
        <v>835</v>
      </c>
      <c r="K137" s="24">
        <v>0</v>
      </c>
      <c r="L137" s="24">
        <v>0</v>
      </c>
      <c r="M137" s="24">
        <v>40</v>
      </c>
      <c r="N137" s="24">
        <v>1794</v>
      </c>
    </row>
    <row r="138" spans="2:14">
      <c r="B138" s="8"/>
      <c r="C138" s="7"/>
      <c r="D138" s="7"/>
      <c r="E138" s="7"/>
      <c r="F138" s="7"/>
      <c r="G138" s="7"/>
      <c r="H138" s="7"/>
      <c r="I138" s="7"/>
      <c r="J138" s="7"/>
      <c r="K138" s="7"/>
      <c r="L138" s="7"/>
      <c r="M138" s="7"/>
      <c r="N138" s="7"/>
    </row>
    <row r="139" spans="2:14">
      <c r="B139" s="10" t="s">
        <v>27</v>
      </c>
      <c r="C139" s="11"/>
      <c r="D139" s="9"/>
      <c r="E139" s="9"/>
      <c r="F139" s="9"/>
      <c r="G139" s="9"/>
      <c r="H139" s="9"/>
      <c r="I139" s="9"/>
      <c r="J139" s="9"/>
      <c r="K139" s="9"/>
      <c r="L139" s="9"/>
      <c r="M139" s="25" t="s">
        <v>17</v>
      </c>
      <c r="N139" s="25"/>
    </row>
    <row r="140" spans="2:14" ht="6.75" customHeight="1">
      <c r="B140" s="6"/>
      <c r="I140" s="34"/>
      <c r="J140" s="34"/>
      <c r="K140" s="34"/>
      <c r="L140" s="34"/>
      <c r="M140" s="34"/>
      <c r="N140" s="34"/>
    </row>
    <row r="141" spans="2:14" ht="17.399999999999999" customHeight="1">
      <c r="B141" s="31" t="s">
        <v>52</v>
      </c>
      <c r="C141" s="26" t="s">
        <v>4</v>
      </c>
      <c r="D141" s="27"/>
      <c r="E141" s="33" t="s">
        <v>32</v>
      </c>
      <c r="F141" s="33" t="s">
        <v>33</v>
      </c>
      <c r="G141" s="28" t="s">
        <v>5</v>
      </c>
      <c r="H141" s="28" t="s">
        <v>37</v>
      </c>
      <c r="I141" s="26" t="s">
        <v>19</v>
      </c>
      <c r="J141" s="26"/>
      <c r="K141" s="26"/>
      <c r="L141" s="26"/>
      <c r="M141" s="26"/>
      <c r="N141" s="27"/>
    </row>
    <row r="142" spans="2:14" ht="17.399999999999999" customHeight="1">
      <c r="B142" s="31"/>
      <c r="C142" s="17" t="s">
        <v>0</v>
      </c>
      <c r="D142" s="17" t="s">
        <v>1</v>
      </c>
      <c r="E142" s="28"/>
      <c r="F142" s="28"/>
      <c r="G142" s="28"/>
      <c r="H142" s="28"/>
      <c r="I142" s="28" t="s">
        <v>7</v>
      </c>
      <c r="J142" s="28" t="s">
        <v>6</v>
      </c>
      <c r="K142" s="29" t="s">
        <v>1</v>
      </c>
      <c r="L142" s="29" t="s">
        <v>2</v>
      </c>
      <c r="M142" s="29" t="s">
        <v>3</v>
      </c>
      <c r="N142" s="28" t="s">
        <v>8</v>
      </c>
    </row>
    <row r="143" spans="2:14" ht="17.399999999999999" customHeight="1">
      <c r="B143" s="32"/>
      <c r="C143" s="18" t="s">
        <v>42</v>
      </c>
      <c r="D143" s="18" t="s">
        <v>43</v>
      </c>
      <c r="E143" s="27"/>
      <c r="F143" s="27"/>
      <c r="G143" s="27"/>
      <c r="H143" s="27"/>
      <c r="I143" s="27"/>
      <c r="J143" s="27"/>
      <c r="K143" s="30"/>
      <c r="L143" s="30"/>
      <c r="M143" s="30"/>
      <c r="N143" s="27"/>
    </row>
    <row r="144" spans="2:14" ht="17.399999999999999" customHeight="1">
      <c r="B144" s="15" t="s">
        <v>9</v>
      </c>
      <c r="C144" s="19">
        <v>13</v>
      </c>
      <c r="D144" s="19">
        <v>16</v>
      </c>
      <c r="E144" s="19">
        <v>1</v>
      </c>
      <c r="F144" s="19">
        <v>6</v>
      </c>
      <c r="G144" s="19">
        <v>0</v>
      </c>
      <c r="H144" s="19">
        <v>0</v>
      </c>
      <c r="I144" s="19">
        <v>165</v>
      </c>
      <c r="J144" s="19">
        <v>119</v>
      </c>
      <c r="K144" s="19">
        <v>70</v>
      </c>
      <c r="L144" s="19">
        <v>352</v>
      </c>
      <c r="M144" s="19">
        <v>0</v>
      </c>
      <c r="N144" s="19">
        <v>706</v>
      </c>
    </row>
    <row r="145" spans="2:14" ht="17.399999999999999" customHeight="1">
      <c r="B145" s="15">
        <v>18</v>
      </c>
      <c r="C145" s="19">
        <v>849</v>
      </c>
      <c r="D145" s="19">
        <v>0</v>
      </c>
      <c r="E145" s="19">
        <v>5</v>
      </c>
      <c r="F145" s="19">
        <v>20</v>
      </c>
      <c r="G145" s="19">
        <v>0</v>
      </c>
      <c r="H145" s="19">
        <v>0</v>
      </c>
      <c r="I145" s="19">
        <v>13016</v>
      </c>
      <c r="J145" s="19">
        <v>7082</v>
      </c>
      <c r="K145" s="19">
        <v>0</v>
      </c>
      <c r="L145" s="19">
        <v>332</v>
      </c>
      <c r="M145" s="19">
        <v>0</v>
      </c>
      <c r="N145" s="19">
        <v>20430</v>
      </c>
    </row>
    <row r="146" spans="2:14" ht="17.399999999999999" customHeight="1">
      <c r="B146" s="15" t="s">
        <v>45</v>
      </c>
      <c r="C146" s="19">
        <v>525</v>
      </c>
      <c r="D146" s="19">
        <v>49</v>
      </c>
      <c r="E146" s="19">
        <v>3</v>
      </c>
      <c r="F146" s="19">
        <v>7</v>
      </c>
      <c r="G146" s="19">
        <v>0</v>
      </c>
      <c r="H146" s="19">
        <v>1</v>
      </c>
      <c r="I146" s="19">
        <v>5469</v>
      </c>
      <c r="J146" s="19">
        <v>2618</v>
      </c>
      <c r="K146" s="19">
        <v>306</v>
      </c>
      <c r="L146" s="19">
        <v>0</v>
      </c>
      <c r="M146" s="19">
        <v>80</v>
      </c>
      <c r="N146" s="19">
        <v>8473</v>
      </c>
    </row>
    <row r="147" spans="2:14" ht="17.399999999999999" customHeight="1">
      <c r="B147" s="16" t="s">
        <v>46</v>
      </c>
      <c r="C147" s="20">
        <v>0</v>
      </c>
      <c r="D147" s="20">
        <v>76</v>
      </c>
      <c r="E147" s="20">
        <v>1</v>
      </c>
      <c r="F147" s="20">
        <v>4</v>
      </c>
      <c r="G147" s="20">
        <v>0</v>
      </c>
      <c r="H147" s="20">
        <v>0</v>
      </c>
      <c r="I147" s="20">
        <v>18</v>
      </c>
      <c r="J147" s="20">
        <v>14</v>
      </c>
      <c r="K147" s="20">
        <v>3202</v>
      </c>
      <c r="L147" s="20">
        <v>155</v>
      </c>
      <c r="M147" s="20">
        <v>0</v>
      </c>
      <c r="N147" s="20">
        <v>3389</v>
      </c>
    </row>
    <row r="148" spans="2:14" ht="17.399999999999999" customHeight="1">
      <c r="B148" s="15">
        <v>21</v>
      </c>
      <c r="C148" s="19">
        <v>293</v>
      </c>
      <c r="D148" s="19">
        <v>219</v>
      </c>
      <c r="E148" s="19">
        <v>1</v>
      </c>
      <c r="F148" s="19">
        <v>1</v>
      </c>
      <c r="G148" s="19" t="s">
        <v>18</v>
      </c>
      <c r="H148" s="19">
        <v>1</v>
      </c>
      <c r="I148" s="19">
        <v>6241</v>
      </c>
      <c r="J148" s="19">
        <v>349</v>
      </c>
      <c r="K148" s="19">
        <v>2871</v>
      </c>
      <c r="L148" s="19">
        <v>1377</v>
      </c>
      <c r="M148" s="19">
        <v>263</v>
      </c>
      <c r="N148" s="19">
        <v>11101</v>
      </c>
    </row>
    <row r="149" spans="2:14" ht="17.399999999999999" customHeight="1">
      <c r="B149" s="15">
        <v>22</v>
      </c>
      <c r="C149" s="19">
        <v>0</v>
      </c>
      <c r="D149" s="19">
        <v>0</v>
      </c>
      <c r="E149" s="19">
        <v>0</v>
      </c>
      <c r="F149" s="19">
        <v>0</v>
      </c>
      <c r="G149" s="19">
        <v>0</v>
      </c>
      <c r="H149" s="19">
        <v>0</v>
      </c>
      <c r="I149" s="19">
        <v>0</v>
      </c>
      <c r="J149" s="19">
        <v>0</v>
      </c>
      <c r="K149" s="19">
        <v>0</v>
      </c>
      <c r="L149" s="19">
        <v>69</v>
      </c>
      <c r="M149" s="19">
        <v>0</v>
      </c>
      <c r="N149" s="19">
        <v>69</v>
      </c>
    </row>
    <row r="150" spans="2:14" ht="17.399999999999999" customHeight="1">
      <c r="B150" s="15">
        <v>23</v>
      </c>
      <c r="C150" s="19">
        <v>0</v>
      </c>
      <c r="D150" s="19">
        <v>0</v>
      </c>
      <c r="E150" s="19">
        <v>1</v>
      </c>
      <c r="F150" s="19">
        <v>3</v>
      </c>
      <c r="G150" s="19">
        <v>0</v>
      </c>
      <c r="H150" s="19">
        <v>0</v>
      </c>
      <c r="I150" s="19">
        <v>268</v>
      </c>
      <c r="J150" s="19">
        <v>4</v>
      </c>
      <c r="K150" s="19">
        <v>0</v>
      </c>
      <c r="L150" s="19">
        <v>0</v>
      </c>
      <c r="M150" s="19">
        <v>0</v>
      </c>
      <c r="N150" s="19">
        <v>272</v>
      </c>
    </row>
    <row r="151" spans="2:14" ht="17.399999999999999" customHeight="1">
      <c r="B151" s="15">
        <v>24</v>
      </c>
      <c r="C151" s="19">
        <v>155</v>
      </c>
      <c r="D151" s="19">
        <v>12</v>
      </c>
      <c r="E151" s="19">
        <v>2</v>
      </c>
      <c r="F151" s="19">
        <v>5</v>
      </c>
      <c r="G151" s="19">
        <v>0</v>
      </c>
      <c r="H151" s="19">
        <v>1</v>
      </c>
      <c r="I151" s="19">
        <v>1132</v>
      </c>
      <c r="J151" s="19">
        <v>572</v>
      </c>
      <c r="K151" s="19">
        <v>0</v>
      </c>
      <c r="L151" s="19">
        <v>0</v>
      </c>
      <c r="M151" s="19">
        <v>2</v>
      </c>
      <c r="N151" s="19">
        <v>1706</v>
      </c>
    </row>
    <row r="152" spans="2:14" ht="17.399999999999999" customHeight="1">
      <c r="B152" s="15">
        <v>25</v>
      </c>
      <c r="C152" s="21">
        <v>156</v>
      </c>
      <c r="D152" s="21">
        <v>0</v>
      </c>
      <c r="E152" s="21">
        <v>1</v>
      </c>
      <c r="F152" s="21">
        <v>2</v>
      </c>
      <c r="G152" s="21">
        <v>0</v>
      </c>
      <c r="H152" s="21">
        <v>0</v>
      </c>
      <c r="I152" s="21">
        <v>442</v>
      </c>
      <c r="J152" s="21">
        <v>1686</v>
      </c>
      <c r="K152" s="21">
        <v>0</v>
      </c>
      <c r="L152" s="21">
        <v>45</v>
      </c>
      <c r="M152" s="21">
        <v>62</v>
      </c>
      <c r="N152" s="21">
        <v>2235</v>
      </c>
    </row>
    <row r="153" spans="2:14" ht="17.399999999999999" customHeight="1">
      <c r="B153" s="15">
        <v>26</v>
      </c>
      <c r="C153" s="21">
        <v>144</v>
      </c>
      <c r="D153" s="21">
        <v>13</v>
      </c>
      <c r="E153" s="21">
        <v>1</v>
      </c>
      <c r="F153" s="21">
        <v>4</v>
      </c>
      <c r="G153" s="21">
        <v>0</v>
      </c>
      <c r="H153" s="21">
        <v>0</v>
      </c>
      <c r="I153" s="21">
        <v>692</v>
      </c>
      <c r="J153" s="21">
        <v>256</v>
      </c>
      <c r="K153" s="21">
        <v>527</v>
      </c>
      <c r="L153" s="21">
        <v>0</v>
      </c>
      <c r="M153" s="21">
        <v>0</v>
      </c>
      <c r="N153" s="21">
        <v>1475</v>
      </c>
    </row>
    <row r="154" spans="2:14" ht="17.399999999999999" customHeight="1">
      <c r="B154" s="15" t="s">
        <v>47</v>
      </c>
      <c r="C154" s="21">
        <v>0</v>
      </c>
      <c r="D154" s="21">
        <v>1311</v>
      </c>
      <c r="E154" s="21">
        <v>0</v>
      </c>
      <c r="F154" s="21">
        <v>0</v>
      </c>
      <c r="G154" s="21">
        <v>0</v>
      </c>
      <c r="H154" s="21">
        <v>0</v>
      </c>
      <c r="I154" s="21">
        <v>0</v>
      </c>
      <c r="J154" s="21">
        <v>0</v>
      </c>
      <c r="K154" s="21">
        <v>23096</v>
      </c>
      <c r="L154" s="21">
        <v>0</v>
      </c>
      <c r="M154" s="21">
        <v>0</v>
      </c>
      <c r="N154" s="21">
        <f>SUM(I154:M154)</f>
        <v>23096</v>
      </c>
    </row>
    <row r="155" spans="2:14" ht="17.399999999999999" customHeight="1">
      <c r="B155" s="15" t="s">
        <v>48</v>
      </c>
      <c r="C155" s="21">
        <v>6769</v>
      </c>
      <c r="D155" s="21">
        <v>10</v>
      </c>
      <c r="E155" s="21">
        <v>3</v>
      </c>
      <c r="F155" s="21">
        <v>5</v>
      </c>
      <c r="G155" s="21">
        <v>1</v>
      </c>
      <c r="H155" s="21">
        <v>0</v>
      </c>
      <c r="I155" s="21">
        <v>104558</v>
      </c>
      <c r="J155" s="21">
        <v>86922</v>
      </c>
      <c r="K155" s="21">
        <v>71</v>
      </c>
      <c r="L155" s="21">
        <v>60</v>
      </c>
      <c r="M155" s="21">
        <v>0</v>
      </c>
      <c r="N155" s="21">
        <v>191611</v>
      </c>
    </row>
    <row r="156" spans="2:14" ht="17.399999999999999" customHeight="1">
      <c r="B156" s="15" t="s">
        <v>49</v>
      </c>
      <c r="C156" s="21">
        <v>584</v>
      </c>
      <c r="D156" s="21">
        <v>73</v>
      </c>
      <c r="E156" s="21">
        <v>2</v>
      </c>
      <c r="F156" s="21">
        <v>6</v>
      </c>
      <c r="G156" s="21" t="s">
        <v>50</v>
      </c>
      <c r="H156" s="21">
        <v>1</v>
      </c>
      <c r="I156" s="21">
        <v>22866</v>
      </c>
      <c r="J156" s="21">
        <v>5308</v>
      </c>
      <c r="K156" s="21">
        <v>2515</v>
      </c>
      <c r="L156" s="21" t="s">
        <v>50</v>
      </c>
      <c r="M156" s="21">
        <v>1914</v>
      </c>
      <c r="N156" s="21">
        <v>32603</v>
      </c>
    </row>
    <row r="157" spans="2:14" ht="17.399999999999999" customHeight="1">
      <c r="B157" s="16" t="s">
        <v>61</v>
      </c>
      <c r="C157" s="20">
        <v>0</v>
      </c>
      <c r="D157" s="20">
        <v>0</v>
      </c>
      <c r="E157" s="20">
        <v>0</v>
      </c>
      <c r="F157" s="20">
        <v>0</v>
      </c>
      <c r="G157" s="20">
        <v>0</v>
      </c>
      <c r="H157" s="20">
        <v>0</v>
      </c>
      <c r="I157" s="20">
        <v>0</v>
      </c>
      <c r="J157" s="20">
        <v>0</v>
      </c>
      <c r="K157" s="20">
        <v>0</v>
      </c>
      <c r="L157" s="20">
        <v>0</v>
      </c>
      <c r="M157" s="20">
        <v>0</v>
      </c>
      <c r="N157" s="20">
        <v>0</v>
      </c>
    </row>
    <row r="158" spans="2:14" ht="17.399999999999999" customHeight="1">
      <c r="B158" s="15" t="s">
        <v>62</v>
      </c>
      <c r="C158" s="21">
        <v>130</v>
      </c>
      <c r="D158" s="21">
        <v>0</v>
      </c>
      <c r="E158" s="21">
        <v>0</v>
      </c>
      <c r="F158" s="21">
        <v>0</v>
      </c>
      <c r="G158" s="21">
        <v>0</v>
      </c>
      <c r="H158" s="21">
        <v>0</v>
      </c>
      <c r="I158" s="21">
        <v>341</v>
      </c>
      <c r="J158" s="21">
        <v>88</v>
      </c>
      <c r="K158" s="21">
        <v>0</v>
      </c>
      <c r="L158" s="21">
        <v>1814</v>
      </c>
      <c r="M158" s="21">
        <v>366</v>
      </c>
      <c r="N158" s="21">
        <v>2609</v>
      </c>
    </row>
    <row r="159" spans="2:14" ht="17.399999999999999" customHeight="1">
      <c r="B159" s="15" t="s">
        <v>63</v>
      </c>
      <c r="C159" s="21">
        <v>852</v>
      </c>
      <c r="D159" s="21">
        <v>0</v>
      </c>
      <c r="E159" s="21">
        <v>4</v>
      </c>
      <c r="F159" s="21">
        <v>13</v>
      </c>
      <c r="G159" s="21">
        <v>0</v>
      </c>
      <c r="H159" s="21">
        <v>3</v>
      </c>
      <c r="I159" s="21">
        <v>18745</v>
      </c>
      <c r="J159" s="21">
        <v>4010</v>
      </c>
      <c r="K159" s="21">
        <v>0</v>
      </c>
      <c r="L159" s="21">
        <v>269</v>
      </c>
      <c r="M159" s="21">
        <v>794</v>
      </c>
      <c r="N159" s="21">
        <v>23818</v>
      </c>
    </row>
    <row r="160" spans="2:14" ht="17.399999999999999" customHeight="1">
      <c r="B160" s="22" t="s">
        <v>64</v>
      </c>
      <c r="C160" s="24">
        <v>0</v>
      </c>
      <c r="D160" s="24">
        <v>0</v>
      </c>
      <c r="E160" s="24">
        <v>1</v>
      </c>
      <c r="F160" s="24">
        <v>2</v>
      </c>
      <c r="G160" s="24">
        <v>0</v>
      </c>
      <c r="H160" s="24">
        <v>0</v>
      </c>
      <c r="I160" s="24">
        <v>1</v>
      </c>
      <c r="J160" s="24">
        <v>0</v>
      </c>
      <c r="K160" s="24">
        <v>0</v>
      </c>
      <c r="L160" s="24">
        <v>30</v>
      </c>
      <c r="M160" s="24">
        <v>0</v>
      </c>
      <c r="N160" s="24">
        <v>31</v>
      </c>
    </row>
    <row r="161" spans="2:14" ht="17.399999999999999" customHeight="1">
      <c r="B161" s="22" t="s">
        <v>65</v>
      </c>
      <c r="C161" s="24">
        <v>0</v>
      </c>
      <c r="D161" s="24">
        <v>0</v>
      </c>
      <c r="E161" s="24">
        <v>0</v>
      </c>
      <c r="F161" s="24">
        <v>0</v>
      </c>
      <c r="G161" s="24">
        <v>0</v>
      </c>
      <c r="H161" s="24">
        <v>0</v>
      </c>
      <c r="I161" s="24">
        <v>0</v>
      </c>
      <c r="J161" s="24">
        <v>0</v>
      </c>
      <c r="K161" s="24">
        <v>0</v>
      </c>
      <c r="L161" s="24">
        <v>0</v>
      </c>
      <c r="M161" s="24">
        <v>0</v>
      </c>
      <c r="N161" s="24">
        <v>0</v>
      </c>
    </row>
    <row r="162" spans="2:14" ht="17.399999999999999" customHeight="1">
      <c r="B162" s="22" t="s">
        <v>66</v>
      </c>
      <c r="C162" s="24">
        <v>0</v>
      </c>
      <c r="D162" s="24">
        <v>0</v>
      </c>
      <c r="E162" s="24">
        <v>2</v>
      </c>
      <c r="F162" s="24">
        <v>4</v>
      </c>
      <c r="G162" s="24">
        <v>0</v>
      </c>
      <c r="H162" s="24">
        <v>0</v>
      </c>
      <c r="I162" s="24">
        <v>1</v>
      </c>
      <c r="J162" s="24">
        <v>0</v>
      </c>
      <c r="K162" s="24">
        <v>0</v>
      </c>
      <c r="L162" s="24">
        <v>0</v>
      </c>
      <c r="M162" s="24">
        <v>0</v>
      </c>
      <c r="N162" s="24">
        <v>1</v>
      </c>
    </row>
    <row r="163" spans="2:14" ht="17.399999999999999" customHeight="1">
      <c r="B163" s="22" t="s">
        <v>67</v>
      </c>
      <c r="C163" s="24">
        <v>884</v>
      </c>
      <c r="D163" s="24">
        <v>0</v>
      </c>
      <c r="E163" s="24">
        <v>4</v>
      </c>
      <c r="F163" s="24">
        <v>9</v>
      </c>
      <c r="G163" s="24">
        <v>0</v>
      </c>
      <c r="H163" s="24">
        <v>1</v>
      </c>
      <c r="I163" s="24">
        <v>15339</v>
      </c>
      <c r="J163" s="24">
        <v>24801</v>
      </c>
      <c r="K163" s="24">
        <v>0</v>
      </c>
      <c r="L163" s="24">
        <v>0</v>
      </c>
      <c r="M163" s="24">
        <v>190</v>
      </c>
      <c r="N163" s="24">
        <v>40330</v>
      </c>
    </row>
    <row r="164" spans="2:14" ht="17.399999999999999" customHeight="1">
      <c r="B164" s="22" t="s">
        <v>68</v>
      </c>
      <c r="C164" s="24">
        <v>83</v>
      </c>
      <c r="D164" s="24">
        <v>0</v>
      </c>
      <c r="E164" s="24">
        <v>0</v>
      </c>
      <c r="F164" s="24">
        <v>0</v>
      </c>
      <c r="G164" s="24">
        <v>0</v>
      </c>
      <c r="H164" s="24">
        <v>0</v>
      </c>
      <c r="I164" s="24">
        <v>1535</v>
      </c>
      <c r="J164" s="24">
        <v>240</v>
      </c>
      <c r="K164" s="24">
        <v>0</v>
      </c>
      <c r="L164" s="24">
        <v>0</v>
      </c>
      <c r="M164" s="24">
        <v>302</v>
      </c>
      <c r="N164" s="24">
        <v>2077</v>
      </c>
    </row>
    <row r="165" spans="2:14">
      <c r="B165" s="8"/>
      <c r="C165" s="7"/>
      <c r="D165" s="7"/>
      <c r="E165" s="7"/>
      <c r="F165" s="7"/>
      <c r="G165" s="7"/>
      <c r="H165" s="7"/>
      <c r="I165" s="7"/>
      <c r="J165" s="7"/>
      <c r="K165" s="7"/>
      <c r="L165" s="7"/>
      <c r="M165" s="7"/>
      <c r="N165" s="7"/>
    </row>
    <row r="166" spans="2:14">
      <c r="B166" s="10" t="s">
        <v>28</v>
      </c>
      <c r="C166" s="11"/>
      <c r="D166" s="9"/>
      <c r="E166" s="9"/>
      <c r="F166" s="9"/>
      <c r="G166" s="9"/>
      <c r="H166" s="9"/>
      <c r="I166" s="9"/>
      <c r="J166" s="9"/>
      <c r="K166" s="9"/>
      <c r="L166" s="9"/>
      <c r="M166" s="25" t="s">
        <v>17</v>
      </c>
      <c r="N166" s="25"/>
    </row>
    <row r="167" spans="2:14" ht="6.75" customHeight="1">
      <c r="B167" s="6"/>
      <c r="I167" s="34"/>
      <c r="J167" s="34"/>
      <c r="K167" s="34"/>
      <c r="L167" s="34"/>
      <c r="M167" s="34"/>
      <c r="N167" s="34"/>
    </row>
    <row r="168" spans="2:14" ht="17.399999999999999" customHeight="1">
      <c r="B168" s="31" t="s">
        <v>52</v>
      </c>
      <c r="C168" s="26" t="s">
        <v>4</v>
      </c>
      <c r="D168" s="27"/>
      <c r="E168" s="33" t="s">
        <v>32</v>
      </c>
      <c r="F168" s="33" t="s">
        <v>33</v>
      </c>
      <c r="G168" s="28" t="s">
        <v>5</v>
      </c>
      <c r="H168" s="28" t="s">
        <v>37</v>
      </c>
      <c r="I168" s="26" t="s">
        <v>19</v>
      </c>
      <c r="J168" s="26"/>
      <c r="K168" s="26"/>
      <c r="L168" s="26"/>
      <c r="M168" s="26"/>
      <c r="N168" s="27"/>
    </row>
    <row r="169" spans="2:14" ht="17.399999999999999" customHeight="1">
      <c r="B169" s="31"/>
      <c r="C169" s="17" t="s">
        <v>0</v>
      </c>
      <c r="D169" s="17" t="s">
        <v>1</v>
      </c>
      <c r="E169" s="28"/>
      <c r="F169" s="28"/>
      <c r="G169" s="28"/>
      <c r="H169" s="28"/>
      <c r="I169" s="28" t="s">
        <v>7</v>
      </c>
      <c r="J169" s="28" t="s">
        <v>6</v>
      </c>
      <c r="K169" s="29" t="s">
        <v>1</v>
      </c>
      <c r="L169" s="29" t="s">
        <v>2</v>
      </c>
      <c r="M169" s="29" t="s">
        <v>3</v>
      </c>
      <c r="N169" s="28" t="s">
        <v>8</v>
      </c>
    </row>
    <row r="170" spans="2:14" ht="17.399999999999999" customHeight="1">
      <c r="B170" s="32"/>
      <c r="C170" s="18" t="s">
        <v>53</v>
      </c>
      <c r="D170" s="18" t="s">
        <v>54</v>
      </c>
      <c r="E170" s="27"/>
      <c r="F170" s="27"/>
      <c r="G170" s="27"/>
      <c r="H170" s="27"/>
      <c r="I170" s="27"/>
      <c r="J170" s="27"/>
      <c r="K170" s="30"/>
      <c r="L170" s="30"/>
      <c r="M170" s="30"/>
      <c r="N170" s="27"/>
    </row>
    <row r="171" spans="2:14" ht="17.399999999999999" customHeight="1">
      <c r="B171" s="15" t="s">
        <v>9</v>
      </c>
      <c r="C171" s="19">
        <v>45</v>
      </c>
      <c r="D171" s="19">
        <v>0</v>
      </c>
      <c r="E171" s="19">
        <v>0</v>
      </c>
      <c r="F171" s="19">
        <v>0</v>
      </c>
      <c r="G171" s="19">
        <v>0</v>
      </c>
      <c r="H171" s="19">
        <v>0</v>
      </c>
      <c r="I171" s="19">
        <v>5</v>
      </c>
      <c r="J171" s="19">
        <v>0</v>
      </c>
      <c r="K171" s="19">
        <v>0</v>
      </c>
      <c r="L171" s="19">
        <v>0</v>
      </c>
      <c r="M171" s="19">
        <v>0</v>
      </c>
      <c r="N171" s="19">
        <v>5</v>
      </c>
    </row>
    <row r="172" spans="2:14" ht="17.399999999999999" customHeight="1">
      <c r="B172" s="15">
        <v>18</v>
      </c>
      <c r="C172" s="19">
        <v>0</v>
      </c>
      <c r="D172" s="19">
        <v>0</v>
      </c>
      <c r="E172" s="19">
        <v>0</v>
      </c>
      <c r="F172" s="19">
        <v>0</v>
      </c>
      <c r="G172" s="19">
        <v>0</v>
      </c>
      <c r="H172" s="19">
        <v>0</v>
      </c>
      <c r="I172" s="19">
        <v>0</v>
      </c>
      <c r="J172" s="19">
        <v>0</v>
      </c>
      <c r="K172" s="19">
        <v>0</v>
      </c>
      <c r="L172" s="19">
        <v>0</v>
      </c>
      <c r="M172" s="19">
        <v>0</v>
      </c>
      <c r="N172" s="19">
        <v>0</v>
      </c>
    </row>
    <row r="173" spans="2:14" ht="17.399999999999999" customHeight="1">
      <c r="B173" s="15" t="s">
        <v>55</v>
      </c>
      <c r="C173" s="19">
        <v>0</v>
      </c>
      <c r="D173" s="19">
        <v>37</v>
      </c>
      <c r="E173" s="19">
        <v>0</v>
      </c>
      <c r="F173" s="19">
        <v>0</v>
      </c>
      <c r="G173" s="19">
        <v>0</v>
      </c>
      <c r="H173" s="19">
        <v>0</v>
      </c>
      <c r="I173" s="19">
        <v>0</v>
      </c>
      <c r="J173" s="19">
        <v>0</v>
      </c>
      <c r="K173" s="19">
        <v>11</v>
      </c>
      <c r="L173" s="19">
        <v>0</v>
      </c>
      <c r="M173" s="19">
        <v>0</v>
      </c>
      <c r="N173" s="19">
        <v>11</v>
      </c>
    </row>
    <row r="174" spans="2:14" ht="17.399999999999999" customHeight="1">
      <c r="B174" s="16" t="s">
        <v>56</v>
      </c>
      <c r="C174" s="20">
        <v>0</v>
      </c>
      <c r="D174" s="20">
        <v>0</v>
      </c>
      <c r="E174" s="20">
        <v>0</v>
      </c>
      <c r="F174" s="20">
        <v>0</v>
      </c>
      <c r="G174" s="20">
        <v>0</v>
      </c>
      <c r="H174" s="20">
        <v>0</v>
      </c>
      <c r="I174" s="20">
        <v>0</v>
      </c>
      <c r="J174" s="20">
        <v>0</v>
      </c>
      <c r="K174" s="20">
        <v>0</v>
      </c>
      <c r="L174" s="20">
        <v>0</v>
      </c>
      <c r="M174" s="20">
        <v>0</v>
      </c>
      <c r="N174" s="20">
        <v>0</v>
      </c>
    </row>
    <row r="175" spans="2:14" ht="17.399999999999999" customHeight="1">
      <c r="B175" s="15">
        <v>21</v>
      </c>
      <c r="C175" s="19">
        <v>496</v>
      </c>
      <c r="D175" s="19">
        <v>2</v>
      </c>
      <c r="E175" s="19">
        <v>3</v>
      </c>
      <c r="F175" s="19">
        <v>16</v>
      </c>
      <c r="G175" s="19">
        <v>0</v>
      </c>
      <c r="H175" s="19">
        <v>0</v>
      </c>
      <c r="I175" s="19">
        <v>17285</v>
      </c>
      <c r="J175" s="19">
        <v>8156</v>
      </c>
      <c r="K175" s="19">
        <v>251</v>
      </c>
      <c r="L175" s="19">
        <v>183</v>
      </c>
      <c r="M175" s="19">
        <v>0</v>
      </c>
      <c r="N175" s="19">
        <v>25875</v>
      </c>
    </row>
    <row r="176" spans="2:14" ht="17.399999999999999" customHeight="1">
      <c r="B176" s="15">
        <v>22</v>
      </c>
      <c r="C176" s="19">
        <v>23</v>
      </c>
      <c r="D176" s="19">
        <v>42</v>
      </c>
      <c r="E176" s="19">
        <v>1</v>
      </c>
      <c r="F176" s="19">
        <v>3</v>
      </c>
      <c r="G176" s="19">
        <v>0</v>
      </c>
      <c r="H176" s="19">
        <v>0</v>
      </c>
      <c r="I176" s="19">
        <v>2996</v>
      </c>
      <c r="J176" s="19">
        <v>137</v>
      </c>
      <c r="K176" s="19">
        <v>144</v>
      </c>
      <c r="L176" s="19">
        <v>100</v>
      </c>
      <c r="M176" s="19">
        <v>0</v>
      </c>
      <c r="N176" s="19">
        <v>3377</v>
      </c>
    </row>
    <row r="177" spans="2:14" ht="17.399999999999999" customHeight="1">
      <c r="B177" s="15">
        <v>23</v>
      </c>
      <c r="C177" s="19">
        <v>562</v>
      </c>
      <c r="D177" s="19">
        <v>0</v>
      </c>
      <c r="E177" s="19">
        <v>1</v>
      </c>
      <c r="F177" s="19">
        <v>5</v>
      </c>
      <c r="G177" s="19">
        <v>0</v>
      </c>
      <c r="H177" s="19">
        <v>0</v>
      </c>
      <c r="I177" s="19">
        <v>23957</v>
      </c>
      <c r="J177" s="19">
        <v>1852</v>
      </c>
      <c r="K177" s="19">
        <v>0</v>
      </c>
      <c r="L177" s="19">
        <v>100</v>
      </c>
      <c r="M177" s="19">
        <v>0</v>
      </c>
      <c r="N177" s="19">
        <v>25909</v>
      </c>
    </row>
    <row r="178" spans="2:14" ht="17.399999999999999" customHeight="1">
      <c r="B178" s="15">
        <v>24</v>
      </c>
      <c r="C178" s="19">
        <v>1188</v>
      </c>
      <c r="D178" s="19">
        <v>0</v>
      </c>
      <c r="E178" s="19">
        <v>6</v>
      </c>
      <c r="F178" s="19">
        <v>18</v>
      </c>
      <c r="G178" s="19">
        <v>0</v>
      </c>
      <c r="H178" s="19">
        <v>2</v>
      </c>
      <c r="I178" s="19">
        <v>70271</v>
      </c>
      <c r="J178" s="19">
        <v>6224</v>
      </c>
      <c r="K178" s="19">
        <v>0</v>
      </c>
      <c r="L178" s="19">
        <v>1527</v>
      </c>
      <c r="M178" s="19">
        <v>121</v>
      </c>
      <c r="N178" s="19">
        <v>78143</v>
      </c>
    </row>
    <row r="179" spans="2:14" ht="17.399999999999999" customHeight="1">
      <c r="B179" s="15">
        <v>25</v>
      </c>
      <c r="C179" s="21">
        <v>0</v>
      </c>
      <c r="D179" s="21">
        <v>0</v>
      </c>
      <c r="E179" s="21">
        <v>0</v>
      </c>
      <c r="F179" s="21">
        <v>0</v>
      </c>
      <c r="G179" s="21">
        <v>0</v>
      </c>
      <c r="H179" s="21">
        <v>1</v>
      </c>
      <c r="I179" s="21">
        <v>0</v>
      </c>
      <c r="J179" s="21">
        <v>0</v>
      </c>
      <c r="K179" s="21">
        <v>0</v>
      </c>
      <c r="L179" s="21">
        <v>0</v>
      </c>
      <c r="M179" s="21">
        <v>1</v>
      </c>
      <c r="N179" s="21">
        <v>1</v>
      </c>
    </row>
    <row r="180" spans="2:14" ht="17.399999999999999" customHeight="1">
      <c r="B180" s="15">
        <v>26</v>
      </c>
      <c r="C180" s="21">
        <v>0</v>
      </c>
      <c r="D180" s="21">
        <v>0</v>
      </c>
      <c r="E180" s="21">
        <v>0</v>
      </c>
      <c r="F180" s="21">
        <v>0</v>
      </c>
      <c r="G180" s="21">
        <v>0</v>
      </c>
      <c r="H180" s="21">
        <v>0</v>
      </c>
      <c r="I180" s="21">
        <v>0</v>
      </c>
      <c r="J180" s="21">
        <v>0</v>
      </c>
      <c r="K180" s="21">
        <v>53</v>
      </c>
      <c r="L180" s="21">
        <v>5</v>
      </c>
      <c r="M180" s="21">
        <v>0</v>
      </c>
      <c r="N180" s="21">
        <v>58</v>
      </c>
    </row>
    <row r="181" spans="2:14" ht="17.399999999999999" customHeight="1">
      <c r="B181" s="15" t="s">
        <v>57</v>
      </c>
      <c r="C181" s="21">
        <v>3</v>
      </c>
      <c r="D181" s="21">
        <v>1</v>
      </c>
      <c r="E181" s="21">
        <v>0</v>
      </c>
      <c r="F181" s="21">
        <v>0</v>
      </c>
      <c r="G181" s="21">
        <v>0</v>
      </c>
      <c r="H181" s="21">
        <v>0</v>
      </c>
      <c r="I181" s="21">
        <v>9</v>
      </c>
      <c r="J181" s="21">
        <v>17</v>
      </c>
      <c r="K181" s="21">
        <v>0</v>
      </c>
      <c r="L181" s="21">
        <v>0</v>
      </c>
      <c r="M181" s="21">
        <v>0</v>
      </c>
      <c r="N181" s="21">
        <f>SUM(I181:M181)</f>
        <v>26</v>
      </c>
    </row>
    <row r="182" spans="2:14" ht="17.399999999999999" customHeight="1">
      <c r="B182" s="15" t="s">
        <v>58</v>
      </c>
      <c r="C182" s="21">
        <v>103</v>
      </c>
      <c r="D182" s="21">
        <v>0</v>
      </c>
      <c r="E182" s="21">
        <v>2</v>
      </c>
      <c r="F182" s="21">
        <v>5</v>
      </c>
      <c r="G182" s="21">
        <v>0</v>
      </c>
      <c r="H182" s="21">
        <v>1</v>
      </c>
      <c r="I182" s="21">
        <v>2003</v>
      </c>
      <c r="J182" s="21">
        <v>610</v>
      </c>
      <c r="K182" s="21">
        <v>0</v>
      </c>
      <c r="L182" s="21">
        <v>0</v>
      </c>
      <c r="M182" s="21">
        <v>0</v>
      </c>
      <c r="N182" s="21">
        <v>2613</v>
      </c>
    </row>
    <row r="183" spans="2:14" ht="17.399999999999999" customHeight="1">
      <c r="B183" s="15" t="s">
        <v>59</v>
      </c>
      <c r="C183" s="21" t="s">
        <v>38</v>
      </c>
      <c r="D183" s="21" t="s">
        <v>38</v>
      </c>
      <c r="E183" s="21" t="s">
        <v>38</v>
      </c>
      <c r="F183" s="21" t="s">
        <v>38</v>
      </c>
      <c r="G183" s="21" t="s">
        <v>60</v>
      </c>
      <c r="H183" s="21" t="s">
        <v>38</v>
      </c>
      <c r="I183" s="21" t="s">
        <v>38</v>
      </c>
      <c r="J183" s="21" t="s">
        <v>40</v>
      </c>
      <c r="K183" s="21" t="s">
        <v>38</v>
      </c>
      <c r="L183" s="21" t="s">
        <v>60</v>
      </c>
      <c r="M183" s="21" t="s">
        <v>38</v>
      </c>
      <c r="N183" s="21" t="s">
        <v>39</v>
      </c>
    </row>
    <row r="184" spans="2:14" ht="17.399999999999999" customHeight="1">
      <c r="B184" s="16" t="s">
        <v>61</v>
      </c>
      <c r="C184" s="20">
        <v>196</v>
      </c>
      <c r="D184" s="20">
        <v>0</v>
      </c>
      <c r="E184" s="20">
        <v>1</v>
      </c>
      <c r="F184" s="20">
        <v>4</v>
      </c>
      <c r="G184" s="20">
        <v>0</v>
      </c>
      <c r="H184" s="20">
        <v>0</v>
      </c>
      <c r="I184" s="20">
        <v>4257</v>
      </c>
      <c r="J184" s="20">
        <v>1622</v>
      </c>
      <c r="K184" s="20">
        <v>0</v>
      </c>
      <c r="L184" s="20">
        <v>560</v>
      </c>
      <c r="M184" s="20">
        <v>0</v>
      </c>
      <c r="N184" s="20">
        <v>6439</v>
      </c>
    </row>
    <row r="185" spans="2:14" ht="17.399999999999999" customHeight="1">
      <c r="B185" s="15" t="s">
        <v>62</v>
      </c>
      <c r="C185" s="21">
        <v>0</v>
      </c>
      <c r="D185" s="21">
        <v>0</v>
      </c>
      <c r="E185" s="21">
        <v>1</v>
      </c>
      <c r="F185" s="21">
        <v>7</v>
      </c>
      <c r="G185" s="21">
        <v>0</v>
      </c>
      <c r="H185" s="21">
        <v>0</v>
      </c>
      <c r="I185" s="21">
        <v>16</v>
      </c>
      <c r="J185" s="21">
        <v>386</v>
      </c>
      <c r="K185" s="21">
        <v>0</v>
      </c>
      <c r="L185" s="21">
        <v>0</v>
      </c>
      <c r="M185" s="21">
        <v>0</v>
      </c>
      <c r="N185" s="21">
        <v>402</v>
      </c>
    </row>
    <row r="186" spans="2:14" ht="17.399999999999999" customHeight="1">
      <c r="B186" s="15" t="s">
        <v>63</v>
      </c>
      <c r="C186" s="21">
        <v>0</v>
      </c>
      <c r="D186" s="21">
        <v>0</v>
      </c>
      <c r="E186" s="21">
        <v>0</v>
      </c>
      <c r="F186" s="21">
        <v>0</v>
      </c>
      <c r="G186" s="21">
        <v>0</v>
      </c>
      <c r="H186" s="21">
        <v>0</v>
      </c>
      <c r="I186" s="21">
        <v>0</v>
      </c>
      <c r="J186" s="21">
        <v>0</v>
      </c>
      <c r="K186" s="21">
        <v>0</v>
      </c>
      <c r="L186" s="21">
        <v>0</v>
      </c>
      <c r="M186" s="21">
        <v>0</v>
      </c>
      <c r="N186" s="21">
        <v>0</v>
      </c>
    </row>
    <row r="187" spans="2:14" ht="17.399999999999999" customHeight="1">
      <c r="B187" s="22" t="s">
        <v>64</v>
      </c>
      <c r="C187" s="24">
        <v>308</v>
      </c>
      <c r="D187" s="24">
        <v>0</v>
      </c>
      <c r="E187" s="24">
        <v>2</v>
      </c>
      <c r="F187" s="24">
        <v>6</v>
      </c>
      <c r="G187" s="24">
        <v>0</v>
      </c>
      <c r="H187" s="24">
        <v>0</v>
      </c>
      <c r="I187" s="24">
        <v>4287</v>
      </c>
      <c r="J187" s="24">
        <v>2077</v>
      </c>
      <c r="K187" s="24">
        <v>0</v>
      </c>
      <c r="L187" s="24">
        <v>20</v>
      </c>
      <c r="M187" s="24">
        <v>188</v>
      </c>
      <c r="N187" s="24">
        <v>6572</v>
      </c>
    </row>
    <row r="188" spans="2:14" ht="17.399999999999999" customHeight="1">
      <c r="B188" s="22" t="s">
        <v>65</v>
      </c>
      <c r="C188" s="24">
        <v>614</v>
      </c>
      <c r="D188" s="24">
        <v>0</v>
      </c>
      <c r="E188" s="24">
        <v>2</v>
      </c>
      <c r="F188" s="24">
        <v>7</v>
      </c>
      <c r="G188" s="24">
        <v>0</v>
      </c>
      <c r="H188" s="24">
        <v>0</v>
      </c>
      <c r="I188" s="24">
        <v>13600</v>
      </c>
      <c r="J188" s="24">
        <v>414</v>
      </c>
      <c r="K188" s="24">
        <v>0</v>
      </c>
      <c r="L188" s="24">
        <v>0</v>
      </c>
      <c r="M188" s="24">
        <v>430</v>
      </c>
      <c r="N188" s="24">
        <v>14444</v>
      </c>
    </row>
    <row r="189" spans="2:14" ht="17.399999999999999" customHeight="1">
      <c r="B189" s="22" t="s">
        <v>66</v>
      </c>
      <c r="C189" s="24">
        <v>17</v>
      </c>
      <c r="D189" s="24">
        <v>0</v>
      </c>
      <c r="E189" s="24">
        <v>1</v>
      </c>
      <c r="F189" s="24">
        <v>3</v>
      </c>
      <c r="G189" s="24">
        <v>0</v>
      </c>
      <c r="H189" s="24">
        <v>0</v>
      </c>
      <c r="I189" s="24">
        <v>1162</v>
      </c>
      <c r="J189" s="24">
        <v>897</v>
      </c>
      <c r="K189" s="24">
        <v>0</v>
      </c>
      <c r="L189" s="24">
        <v>0</v>
      </c>
      <c r="M189" s="24">
        <v>0</v>
      </c>
      <c r="N189" s="24">
        <v>2059</v>
      </c>
    </row>
    <row r="190" spans="2:14" ht="17.399999999999999" customHeight="1">
      <c r="B190" s="22" t="s">
        <v>67</v>
      </c>
      <c r="C190" s="24">
        <v>24</v>
      </c>
      <c r="D190" s="24">
        <v>0</v>
      </c>
      <c r="E190" s="24">
        <v>0</v>
      </c>
      <c r="F190" s="24">
        <v>0</v>
      </c>
      <c r="G190" s="24">
        <v>0</v>
      </c>
      <c r="H190" s="24">
        <v>0</v>
      </c>
      <c r="I190" s="24">
        <v>892</v>
      </c>
      <c r="J190" s="24">
        <v>595</v>
      </c>
      <c r="K190" s="24">
        <v>0</v>
      </c>
      <c r="L190" s="24">
        <v>0</v>
      </c>
      <c r="M190" s="24">
        <v>0</v>
      </c>
      <c r="N190" s="24">
        <v>1487</v>
      </c>
    </row>
    <row r="191" spans="2:14" ht="17.399999999999999" customHeight="1">
      <c r="B191" s="22" t="s">
        <v>68</v>
      </c>
      <c r="C191" s="24">
        <v>0</v>
      </c>
      <c r="D191" s="24">
        <v>0</v>
      </c>
      <c r="E191" s="24">
        <v>0</v>
      </c>
      <c r="F191" s="24">
        <v>0</v>
      </c>
      <c r="G191" s="24">
        <v>0</v>
      </c>
      <c r="H191" s="24">
        <v>0</v>
      </c>
      <c r="I191" s="24">
        <v>0</v>
      </c>
      <c r="J191" s="24">
        <v>0</v>
      </c>
      <c r="K191" s="24">
        <v>0</v>
      </c>
      <c r="L191" s="24">
        <v>0</v>
      </c>
      <c r="M191" s="24">
        <v>0</v>
      </c>
      <c r="N191" s="24">
        <v>0</v>
      </c>
    </row>
    <row r="192" spans="2:14">
      <c r="B192" s="8"/>
      <c r="C192" s="7"/>
      <c r="D192" s="7"/>
      <c r="E192" s="7"/>
      <c r="F192" s="7"/>
      <c r="G192" s="7"/>
      <c r="H192" s="7"/>
      <c r="I192" s="7"/>
      <c r="J192" s="7"/>
      <c r="K192" s="7"/>
      <c r="L192" s="7"/>
      <c r="M192" s="7"/>
      <c r="N192" s="7"/>
    </row>
    <row r="193" spans="2:14">
      <c r="B193" s="10" t="s">
        <v>29</v>
      </c>
      <c r="C193" s="11"/>
      <c r="D193" s="9"/>
      <c r="E193" s="9"/>
      <c r="F193" s="9"/>
      <c r="G193" s="9"/>
      <c r="H193" s="9"/>
      <c r="I193" s="9"/>
      <c r="J193" s="9"/>
      <c r="K193" s="9"/>
      <c r="L193" s="9"/>
      <c r="M193" s="25" t="s">
        <v>17</v>
      </c>
      <c r="N193" s="25"/>
    </row>
    <row r="194" spans="2:14" ht="6.75" customHeight="1">
      <c r="B194" s="6"/>
      <c r="I194" s="34"/>
      <c r="J194" s="34"/>
      <c r="K194" s="34"/>
      <c r="L194" s="34"/>
      <c r="M194" s="34"/>
      <c r="N194" s="34"/>
    </row>
    <row r="195" spans="2:14" ht="17.399999999999999" customHeight="1">
      <c r="B195" s="31" t="s">
        <v>10</v>
      </c>
      <c r="C195" s="26" t="s">
        <v>4</v>
      </c>
      <c r="D195" s="27"/>
      <c r="E195" s="33" t="s">
        <v>32</v>
      </c>
      <c r="F195" s="33" t="s">
        <v>33</v>
      </c>
      <c r="G195" s="28" t="s">
        <v>5</v>
      </c>
      <c r="H195" s="28" t="s">
        <v>37</v>
      </c>
      <c r="I195" s="26" t="s">
        <v>19</v>
      </c>
      <c r="J195" s="26"/>
      <c r="K195" s="26"/>
      <c r="L195" s="26"/>
      <c r="M195" s="26"/>
      <c r="N195" s="27"/>
    </row>
    <row r="196" spans="2:14" ht="17.399999999999999" customHeight="1">
      <c r="B196" s="31"/>
      <c r="C196" s="17" t="s">
        <v>0</v>
      </c>
      <c r="D196" s="17" t="s">
        <v>1</v>
      </c>
      <c r="E196" s="28"/>
      <c r="F196" s="28"/>
      <c r="G196" s="28"/>
      <c r="H196" s="28"/>
      <c r="I196" s="28" t="s">
        <v>7</v>
      </c>
      <c r="J196" s="28" t="s">
        <v>6</v>
      </c>
      <c r="K196" s="29" t="s">
        <v>1</v>
      </c>
      <c r="L196" s="29" t="s">
        <v>2</v>
      </c>
      <c r="M196" s="29" t="s">
        <v>3</v>
      </c>
      <c r="N196" s="28" t="s">
        <v>8</v>
      </c>
    </row>
    <row r="197" spans="2:14" ht="17.399999999999999" customHeight="1">
      <c r="B197" s="32"/>
      <c r="C197" s="18" t="s">
        <v>42</v>
      </c>
      <c r="D197" s="18" t="s">
        <v>43</v>
      </c>
      <c r="E197" s="27"/>
      <c r="F197" s="27"/>
      <c r="G197" s="27"/>
      <c r="H197" s="27"/>
      <c r="I197" s="27"/>
      <c r="J197" s="27"/>
      <c r="K197" s="30"/>
      <c r="L197" s="30"/>
      <c r="M197" s="30"/>
      <c r="N197" s="27"/>
    </row>
    <row r="198" spans="2:14" ht="17.399999999999999" customHeight="1">
      <c r="B198" s="15" t="s">
        <v>9</v>
      </c>
      <c r="C198" s="19">
        <v>285</v>
      </c>
      <c r="D198" s="19">
        <v>0</v>
      </c>
      <c r="E198" s="19">
        <v>2</v>
      </c>
      <c r="F198" s="19">
        <v>13</v>
      </c>
      <c r="G198" s="19">
        <v>0</v>
      </c>
      <c r="H198" s="19">
        <v>0</v>
      </c>
      <c r="I198" s="19">
        <v>8389</v>
      </c>
      <c r="J198" s="19">
        <v>9450</v>
      </c>
      <c r="K198" s="19">
        <v>0</v>
      </c>
      <c r="L198" s="19">
        <v>0</v>
      </c>
      <c r="M198" s="19">
        <v>50</v>
      </c>
      <c r="N198" s="19">
        <v>17889</v>
      </c>
    </row>
    <row r="199" spans="2:14" ht="17.399999999999999" customHeight="1">
      <c r="B199" s="15">
        <v>18</v>
      </c>
      <c r="C199" s="19">
        <v>0</v>
      </c>
      <c r="D199" s="19">
        <v>0</v>
      </c>
      <c r="E199" s="19">
        <v>0</v>
      </c>
      <c r="F199" s="19">
        <v>0</v>
      </c>
      <c r="G199" s="19">
        <v>0</v>
      </c>
      <c r="H199" s="19">
        <v>0</v>
      </c>
      <c r="I199" s="19">
        <v>0</v>
      </c>
      <c r="J199" s="19">
        <v>0</v>
      </c>
      <c r="K199" s="19">
        <v>0</v>
      </c>
      <c r="L199" s="19">
        <v>0</v>
      </c>
      <c r="M199" s="19">
        <v>0</v>
      </c>
      <c r="N199" s="19">
        <v>0</v>
      </c>
    </row>
    <row r="200" spans="2:14" ht="17.399999999999999" customHeight="1">
      <c r="B200" s="15" t="s">
        <v>45</v>
      </c>
      <c r="C200" s="19">
        <v>302</v>
      </c>
      <c r="D200" s="19">
        <v>0</v>
      </c>
      <c r="E200" s="19">
        <v>3</v>
      </c>
      <c r="F200" s="19">
        <v>12</v>
      </c>
      <c r="G200" s="19">
        <v>1</v>
      </c>
      <c r="H200" s="19">
        <v>0</v>
      </c>
      <c r="I200" s="19">
        <v>11940</v>
      </c>
      <c r="J200" s="19">
        <v>3583</v>
      </c>
      <c r="K200" s="19">
        <v>0</v>
      </c>
      <c r="L200" s="19">
        <v>0</v>
      </c>
      <c r="M200" s="19">
        <v>11</v>
      </c>
      <c r="N200" s="19">
        <v>15534</v>
      </c>
    </row>
    <row r="201" spans="2:14" ht="17.399999999999999" customHeight="1">
      <c r="B201" s="16" t="s">
        <v>46</v>
      </c>
      <c r="C201" s="20" t="s">
        <v>16</v>
      </c>
      <c r="D201" s="20">
        <v>0</v>
      </c>
      <c r="E201" s="20">
        <v>0</v>
      </c>
      <c r="F201" s="20">
        <v>0</v>
      </c>
      <c r="G201" s="20">
        <v>0</v>
      </c>
      <c r="H201" s="20">
        <v>0</v>
      </c>
      <c r="I201" s="20" t="s">
        <v>16</v>
      </c>
      <c r="J201" s="20" t="s">
        <v>16</v>
      </c>
      <c r="K201" s="20">
        <v>0</v>
      </c>
      <c r="L201" s="20">
        <v>0</v>
      </c>
      <c r="M201" s="20">
        <v>0</v>
      </c>
      <c r="N201" s="20">
        <v>0</v>
      </c>
    </row>
    <row r="202" spans="2:14" ht="17.399999999999999" customHeight="1">
      <c r="B202" s="15">
        <v>21</v>
      </c>
      <c r="C202" s="19">
        <v>276</v>
      </c>
      <c r="D202" s="19">
        <v>0</v>
      </c>
      <c r="E202" s="19">
        <v>2</v>
      </c>
      <c r="F202" s="19">
        <v>8</v>
      </c>
      <c r="G202" s="19">
        <v>0</v>
      </c>
      <c r="H202" s="19">
        <v>1</v>
      </c>
      <c r="I202" s="19">
        <v>17618</v>
      </c>
      <c r="J202" s="19">
        <v>232</v>
      </c>
      <c r="K202" s="19">
        <v>0</v>
      </c>
      <c r="L202" s="19">
        <v>0</v>
      </c>
      <c r="M202" s="19">
        <v>0</v>
      </c>
      <c r="N202" s="19">
        <v>17850</v>
      </c>
    </row>
    <row r="203" spans="2:14" ht="17.399999999999999" customHeight="1">
      <c r="B203" s="15">
        <v>22</v>
      </c>
      <c r="C203" s="19">
        <v>396</v>
      </c>
      <c r="D203" s="19">
        <v>0</v>
      </c>
      <c r="E203" s="19">
        <v>3</v>
      </c>
      <c r="F203" s="19">
        <v>8</v>
      </c>
      <c r="G203" s="19">
        <v>1</v>
      </c>
      <c r="H203" s="19">
        <v>2</v>
      </c>
      <c r="I203" s="19">
        <v>14328</v>
      </c>
      <c r="J203" s="19">
        <v>3143</v>
      </c>
      <c r="K203" s="19">
        <v>0</v>
      </c>
      <c r="L203" s="19">
        <v>0</v>
      </c>
      <c r="M203" s="19">
        <v>0</v>
      </c>
      <c r="N203" s="19">
        <v>17471</v>
      </c>
    </row>
    <row r="204" spans="2:14" ht="17.399999999999999" customHeight="1">
      <c r="B204" s="15">
        <v>23</v>
      </c>
      <c r="C204" s="19">
        <v>339</v>
      </c>
      <c r="D204" s="19">
        <v>0</v>
      </c>
      <c r="E204" s="19">
        <v>2</v>
      </c>
      <c r="F204" s="19">
        <v>2</v>
      </c>
      <c r="G204" s="19">
        <v>0</v>
      </c>
      <c r="H204" s="19">
        <v>0</v>
      </c>
      <c r="I204" s="19">
        <v>22738</v>
      </c>
      <c r="J204" s="19">
        <v>906</v>
      </c>
      <c r="K204" s="19">
        <v>0</v>
      </c>
      <c r="L204" s="19">
        <v>0</v>
      </c>
      <c r="M204" s="19">
        <v>0</v>
      </c>
      <c r="N204" s="19">
        <v>23644</v>
      </c>
    </row>
    <row r="205" spans="2:14" ht="17.399999999999999" customHeight="1">
      <c r="B205" s="15">
        <v>24</v>
      </c>
      <c r="C205" s="19">
        <v>0</v>
      </c>
      <c r="D205" s="19">
        <v>0</v>
      </c>
      <c r="E205" s="19">
        <v>0</v>
      </c>
      <c r="F205" s="19">
        <v>0</v>
      </c>
      <c r="G205" s="19">
        <v>0</v>
      </c>
      <c r="H205" s="19">
        <v>0</v>
      </c>
      <c r="I205" s="19">
        <v>0</v>
      </c>
      <c r="J205" s="19">
        <v>0</v>
      </c>
      <c r="K205" s="19">
        <v>0</v>
      </c>
      <c r="L205" s="19">
        <v>0</v>
      </c>
      <c r="M205" s="19">
        <v>0</v>
      </c>
      <c r="N205" s="19">
        <v>0</v>
      </c>
    </row>
    <row r="206" spans="2:14" ht="17.399999999999999" customHeight="1">
      <c r="B206" s="15">
        <v>25</v>
      </c>
      <c r="C206" s="21">
        <v>0</v>
      </c>
      <c r="D206" s="21">
        <v>0</v>
      </c>
      <c r="E206" s="21">
        <v>0</v>
      </c>
      <c r="F206" s="21">
        <v>0</v>
      </c>
      <c r="G206" s="21">
        <v>0</v>
      </c>
      <c r="H206" s="21">
        <v>0</v>
      </c>
      <c r="I206" s="21">
        <v>0</v>
      </c>
      <c r="J206" s="21">
        <v>0</v>
      </c>
      <c r="K206" s="21">
        <v>0</v>
      </c>
      <c r="L206" s="21">
        <v>92</v>
      </c>
      <c r="M206" s="21">
        <v>0</v>
      </c>
      <c r="N206" s="21">
        <v>92</v>
      </c>
    </row>
    <row r="207" spans="2:14" ht="17.399999999999999" customHeight="1">
      <c r="B207" s="15">
        <v>26</v>
      </c>
      <c r="C207" s="21">
        <v>0</v>
      </c>
      <c r="D207" s="21">
        <v>0</v>
      </c>
      <c r="E207" s="21">
        <v>0</v>
      </c>
      <c r="F207" s="21">
        <v>0</v>
      </c>
      <c r="G207" s="21">
        <v>0</v>
      </c>
      <c r="H207" s="21">
        <v>0</v>
      </c>
      <c r="I207" s="21">
        <v>0</v>
      </c>
      <c r="J207" s="21">
        <v>0</v>
      </c>
      <c r="K207" s="21">
        <v>53</v>
      </c>
      <c r="L207" s="21">
        <v>5</v>
      </c>
      <c r="M207" s="21">
        <v>0</v>
      </c>
      <c r="N207" s="21">
        <v>58</v>
      </c>
    </row>
    <row r="208" spans="2:14" ht="17.399999999999999" customHeight="1">
      <c r="B208" s="15" t="s">
        <v>47</v>
      </c>
      <c r="C208" s="21">
        <v>1168</v>
      </c>
      <c r="D208" s="21">
        <v>1</v>
      </c>
      <c r="E208" s="21">
        <v>4</v>
      </c>
      <c r="F208" s="21">
        <v>13</v>
      </c>
      <c r="G208" s="21">
        <v>0</v>
      </c>
      <c r="H208" s="21">
        <v>3</v>
      </c>
      <c r="I208" s="21">
        <v>34362</v>
      </c>
      <c r="J208" s="21">
        <v>12930</v>
      </c>
      <c r="K208" s="21">
        <v>0</v>
      </c>
      <c r="L208" s="21">
        <v>138</v>
      </c>
      <c r="M208" s="21">
        <v>0</v>
      </c>
      <c r="N208" s="21">
        <f>SUM(I208:M208)</f>
        <v>47430</v>
      </c>
    </row>
    <row r="209" spans="2:14" ht="17.399999999999999" customHeight="1">
      <c r="B209" s="15" t="s">
        <v>48</v>
      </c>
      <c r="C209" s="21">
        <v>352</v>
      </c>
      <c r="D209" s="21">
        <v>0</v>
      </c>
      <c r="E209" s="21">
        <v>1</v>
      </c>
      <c r="F209" s="21">
        <v>2</v>
      </c>
      <c r="G209" s="21">
        <v>0</v>
      </c>
      <c r="H209" s="21">
        <v>0</v>
      </c>
      <c r="I209" s="21">
        <v>3924</v>
      </c>
      <c r="J209" s="21">
        <v>4178</v>
      </c>
      <c r="K209" s="21">
        <v>0</v>
      </c>
      <c r="L209" s="21">
        <v>100</v>
      </c>
      <c r="M209" s="21">
        <v>10</v>
      </c>
      <c r="N209" s="21">
        <v>8212</v>
      </c>
    </row>
    <row r="210" spans="2:14" ht="17.399999999999999" customHeight="1">
      <c r="B210" s="15" t="s">
        <v>49</v>
      </c>
      <c r="C210" s="21">
        <v>999</v>
      </c>
      <c r="D210" s="21" t="s">
        <v>50</v>
      </c>
      <c r="E210" s="21">
        <v>7</v>
      </c>
      <c r="F210" s="21">
        <v>24</v>
      </c>
      <c r="G210" s="21">
        <v>1</v>
      </c>
      <c r="H210" s="21" t="s">
        <v>50</v>
      </c>
      <c r="I210" s="21">
        <v>15330</v>
      </c>
      <c r="J210" s="21">
        <v>3750</v>
      </c>
      <c r="K210" s="21" t="s">
        <v>50</v>
      </c>
      <c r="L210" s="21" t="s">
        <v>50</v>
      </c>
      <c r="M210" s="21" t="s">
        <v>50</v>
      </c>
      <c r="N210" s="21">
        <v>19080</v>
      </c>
    </row>
    <row r="211" spans="2:14" ht="17.399999999999999" customHeight="1">
      <c r="B211" s="16" t="s">
        <v>61</v>
      </c>
      <c r="C211" s="20">
        <v>4</v>
      </c>
      <c r="D211" s="20">
        <v>0</v>
      </c>
      <c r="E211" s="20">
        <v>2</v>
      </c>
      <c r="F211" s="20">
        <v>2</v>
      </c>
      <c r="G211" s="20">
        <v>1</v>
      </c>
      <c r="H211" s="20">
        <v>0</v>
      </c>
      <c r="I211" s="20">
        <v>79</v>
      </c>
      <c r="J211" s="20">
        <v>4</v>
      </c>
      <c r="K211" s="20">
        <v>0</v>
      </c>
      <c r="L211" s="20">
        <v>0</v>
      </c>
      <c r="M211" s="20">
        <v>0</v>
      </c>
      <c r="N211" s="20">
        <v>83</v>
      </c>
    </row>
    <row r="212" spans="2:14" ht="17.399999999999999" customHeight="1">
      <c r="B212" s="15" t="s">
        <v>62</v>
      </c>
      <c r="C212" s="21">
        <v>1339</v>
      </c>
      <c r="D212" s="21">
        <v>0</v>
      </c>
      <c r="E212" s="21">
        <v>2</v>
      </c>
      <c r="F212" s="21">
        <v>4</v>
      </c>
      <c r="G212" s="21">
        <v>0</v>
      </c>
      <c r="H212" s="21">
        <v>1</v>
      </c>
      <c r="I212" s="21">
        <v>23965</v>
      </c>
      <c r="J212" s="21">
        <v>889</v>
      </c>
      <c r="K212" s="21">
        <v>0</v>
      </c>
      <c r="L212" s="21">
        <v>0</v>
      </c>
      <c r="M212" s="21">
        <v>0</v>
      </c>
      <c r="N212" s="21">
        <v>24854</v>
      </c>
    </row>
    <row r="213" spans="2:14" ht="17.399999999999999" customHeight="1">
      <c r="B213" s="15" t="s">
        <v>63</v>
      </c>
      <c r="C213" s="21">
        <v>140</v>
      </c>
      <c r="D213" s="21">
        <v>0</v>
      </c>
      <c r="E213" s="21">
        <v>1</v>
      </c>
      <c r="F213" s="21">
        <v>1</v>
      </c>
      <c r="G213" s="21">
        <v>0</v>
      </c>
      <c r="H213" s="21">
        <v>0</v>
      </c>
      <c r="I213" s="21">
        <v>2948</v>
      </c>
      <c r="J213" s="21">
        <v>416</v>
      </c>
      <c r="K213" s="21">
        <v>0</v>
      </c>
      <c r="L213" s="21">
        <v>30</v>
      </c>
      <c r="M213" s="21">
        <v>0</v>
      </c>
      <c r="N213" s="21">
        <v>3394</v>
      </c>
    </row>
    <row r="214" spans="2:14" ht="17.399999999999999" customHeight="1">
      <c r="B214" s="22" t="s">
        <v>64</v>
      </c>
      <c r="C214" s="24">
        <v>0</v>
      </c>
      <c r="D214" s="24">
        <v>0</v>
      </c>
      <c r="E214" s="24">
        <v>0</v>
      </c>
      <c r="F214" s="24">
        <v>0</v>
      </c>
      <c r="G214" s="24">
        <v>0</v>
      </c>
      <c r="H214" s="24">
        <v>1</v>
      </c>
      <c r="I214" s="24">
        <v>0</v>
      </c>
      <c r="J214" s="24">
        <v>0</v>
      </c>
      <c r="K214" s="24">
        <v>0</v>
      </c>
      <c r="L214" s="24">
        <v>478</v>
      </c>
      <c r="M214" s="24">
        <v>25</v>
      </c>
      <c r="N214" s="24">
        <v>503</v>
      </c>
    </row>
    <row r="215" spans="2:14" ht="17.399999999999999" customHeight="1">
      <c r="B215" s="22" t="s">
        <v>65</v>
      </c>
      <c r="C215" s="24">
        <v>446</v>
      </c>
      <c r="D215" s="24">
        <v>0</v>
      </c>
      <c r="E215" s="24">
        <v>3</v>
      </c>
      <c r="F215" s="24">
        <v>5</v>
      </c>
      <c r="G215" s="24">
        <v>1</v>
      </c>
      <c r="H215" s="24">
        <v>0</v>
      </c>
      <c r="I215" s="24">
        <v>6934</v>
      </c>
      <c r="J215" s="24">
        <v>736</v>
      </c>
      <c r="K215" s="24">
        <v>0</v>
      </c>
      <c r="L215" s="24">
        <v>0</v>
      </c>
      <c r="M215" s="24">
        <v>0</v>
      </c>
      <c r="N215" s="24">
        <v>7670</v>
      </c>
    </row>
    <row r="216" spans="2:14" ht="17.399999999999999" customHeight="1">
      <c r="B216" s="22" t="s">
        <v>66</v>
      </c>
      <c r="C216" s="24">
        <v>728</v>
      </c>
      <c r="D216" s="24">
        <v>0</v>
      </c>
      <c r="E216" s="24">
        <v>2</v>
      </c>
      <c r="F216" s="24">
        <v>13</v>
      </c>
      <c r="G216" s="24">
        <v>0</v>
      </c>
      <c r="H216" s="24">
        <v>1</v>
      </c>
      <c r="I216" s="24">
        <v>9802</v>
      </c>
      <c r="J216" s="24">
        <v>8111</v>
      </c>
      <c r="K216" s="24">
        <v>0</v>
      </c>
      <c r="L216" s="24">
        <v>214</v>
      </c>
      <c r="M216" s="24">
        <v>171</v>
      </c>
      <c r="N216" s="24">
        <v>18298</v>
      </c>
    </row>
    <row r="217" spans="2:14" ht="17.399999999999999" customHeight="1">
      <c r="B217" s="22" t="s">
        <v>67</v>
      </c>
      <c r="C217" s="24">
        <v>201</v>
      </c>
      <c r="D217" s="24">
        <v>0</v>
      </c>
      <c r="E217" s="24">
        <v>1</v>
      </c>
      <c r="F217" s="24">
        <v>2</v>
      </c>
      <c r="G217" s="24">
        <v>0</v>
      </c>
      <c r="H217" s="24">
        <v>1</v>
      </c>
      <c r="I217" s="24">
        <v>3913</v>
      </c>
      <c r="J217" s="24">
        <v>136</v>
      </c>
      <c r="K217" s="24">
        <v>0</v>
      </c>
      <c r="L217" s="24">
        <v>0</v>
      </c>
      <c r="M217" s="24">
        <v>0</v>
      </c>
      <c r="N217" s="24">
        <v>4049</v>
      </c>
    </row>
    <row r="218" spans="2:14" ht="17.399999999999999" customHeight="1">
      <c r="B218" s="22" t="s">
        <v>68</v>
      </c>
      <c r="C218" s="24">
        <v>0</v>
      </c>
      <c r="D218" s="24">
        <v>0</v>
      </c>
      <c r="E218" s="24">
        <v>1</v>
      </c>
      <c r="F218" s="24">
        <v>2</v>
      </c>
      <c r="G218" s="24">
        <v>0</v>
      </c>
      <c r="H218" s="24">
        <v>0</v>
      </c>
      <c r="I218" s="24">
        <v>3</v>
      </c>
      <c r="J218" s="24">
        <v>30</v>
      </c>
      <c r="K218" s="24">
        <v>0</v>
      </c>
      <c r="L218" s="24">
        <v>0</v>
      </c>
      <c r="M218" s="24">
        <v>0</v>
      </c>
      <c r="N218" s="24">
        <v>33</v>
      </c>
    </row>
    <row r="219" spans="2:14">
      <c r="B219" s="8"/>
      <c r="C219" s="7"/>
      <c r="D219" s="7"/>
      <c r="E219" s="7"/>
      <c r="F219" s="7"/>
      <c r="G219" s="7"/>
      <c r="H219" s="7"/>
      <c r="I219" s="7"/>
      <c r="J219" s="7"/>
      <c r="K219" s="7"/>
      <c r="L219" s="7"/>
      <c r="M219" s="7"/>
      <c r="N219" s="7"/>
    </row>
    <row r="220" spans="2:14">
      <c r="B220" s="10" t="s">
        <v>30</v>
      </c>
      <c r="C220" s="11"/>
      <c r="D220" s="9"/>
      <c r="E220" s="9"/>
      <c r="F220" s="9"/>
      <c r="G220" s="9"/>
      <c r="H220" s="9"/>
      <c r="I220" s="9"/>
      <c r="J220" s="9"/>
      <c r="K220" s="9"/>
      <c r="L220" s="9"/>
      <c r="M220" s="25" t="s">
        <v>17</v>
      </c>
      <c r="N220" s="25"/>
    </row>
    <row r="221" spans="2:14" ht="6.75" customHeight="1">
      <c r="B221" s="6"/>
      <c r="I221" s="34"/>
      <c r="J221" s="34"/>
      <c r="K221" s="34"/>
      <c r="L221" s="34"/>
      <c r="M221" s="34"/>
      <c r="N221" s="34"/>
    </row>
    <row r="222" spans="2:14" ht="17.399999999999999" customHeight="1">
      <c r="B222" s="31" t="s">
        <v>52</v>
      </c>
      <c r="C222" s="26" t="s">
        <v>4</v>
      </c>
      <c r="D222" s="27"/>
      <c r="E222" s="33" t="s">
        <v>32</v>
      </c>
      <c r="F222" s="33" t="s">
        <v>33</v>
      </c>
      <c r="G222" s="28" t="s">
        <v>5</v>
      </c>
      <c r="H222" s="28" t="s">
        <v>37</v>
      </c>
      <c r="I222" s="26" t="s">
        <v>19</v>
      </c>
      <c r="J222" s="26"/>
      <c r="K222" s="26"/>
      <c r="L222" s="26"/>
      <c r="M222" s="26"/>
      <c r="N222" s="27"/>
    </row>
    <row r="223" spans="2:14" ht="17.399999999999999" customHeight="1">
      <c r="B223" s="31"/>
      <c r="C223" s="17" t="s">
        <v>0</v>
      </c>
      <c r="D223" s="17" t="s">
        <v>1</v>
      </c>
      <c r="E223" s="28"/>
      <c r="F223" s="28"/>
      <c r="G223" s="28"/>
      <c r="H223" s="28"/>
      <c r="I223" s="28" t="s">
        <v>7</v>
      </c>
      <c r="J223" s="28" t="s">
        <v>6</v>
      </c>
      <c r="K223" s="29" t="s">
        <v>1</v>
      </c>
      <c r="L223" s="29" t="s">
        <v>2</v>
      </c>
      <c r="M223" s="29" t="s">
        <v>3</v>
      </c>
      <c r="N223" s="28" t="s">
        <v>8</v>
      </c>
    </row>
    <row r="224" spans="2:14" ht="17.399999999999999" customHeight="1">
      <c r="B224" s="32"/>
      <c r="C224" s="18" t="s">
        <v>42</v>
      </c>
      <c r="D224" s="18" t="s">
        <v>43</v>
      </c>
      <c r="E224" s="27"/>
      <c r="F224" s="27"/>
      <c r="G224" s="27"/>
      <c r="H224" s="27"/>
      <c r="I224" s="27"/>
      <c r="J224" s="27"/>
      <c r="K224" s="30"/>
      <c r="L224" s="30"/>
      <c r="M224" s="30"/>
      <c r="N224" s="27"/>
    </row>
    <row r="225" spans="2:14" ht="17.399999999999999" customHeight="1">
      <c r="B225" s="15" t="s">
        <v>9</v>
      </c>
      <c r="C225" s="19">
        <v>284</v>
      </c>
      <c r="D225" s="19">
        <v>0</v>
      </c>
      <c r="E225" s="19">
        <v>1</v>
      </c>
      <c r="F225" s="19">
        <v>3</v>
      </c>
      <c r="G225" s="19">
        <v>0</v>
      </c>
      <c r="H225" s="19">
        <v>0</v>
      </c>
      <c r="I225" s="19">
        <v>2294</v>
      </c>
      <c r="J225" s="19">
        <v>1661</v>
      </c>
      <c r="K225" s="19">
        <v>0</v>
      </c>
      <c r="L225" s="19">
        <v>0</v>
      </c>
      <c r="M225" s="19">
        <v>0</v>
      </c>
      <c r="N225" s="19">
        <v>3995</v>
      </c>
    </row>
    <row r="226" spans="2:14" ht="17.399999999999999" customHeight="1">
      <c r="B226" s="15">
        <v>18</v>
      </c>
      <c r="C226" s="19">
        <v>400</v>
      </c>
      <c r="D226" s="19">
        <v>0</v>
      </c>
      <c r="E226" s="19">
        <v>1</v>
      </c>
      <c r="F226" s="19">
        <v>2</v>
      </c>
      <c r="G226" s="19">
        <v>0</v>
      </c>
      <c r="H226" s="19">
        <v>1</v>
      </c>
      <c r="I226" s="19">
        <v>36285</v>
      </c>
      <c r="J226" s="19">
        <v>642</v>
      </c>
      <c r="K226" s="19">
        <v>0</v>
      </c>
      <c r="L226" s="19">
        <v>130</v>
      </c>
      <c r="M226" s="19">
        <v>5</v>
      </c>
      <c r="N226" s="19">
        <v>37062</v>
      </c>
    </row>
    <row r="227" spans="2:14" ht="17.399999999999999" customHeight="1">
      <c r="B227" s="15" t="s">
        <v>45</v>
      </c>
      <c r="C227" s="19">
        <v>409</v>
      </c>
      <c r="D227" s="19">
        <v>0</v>
      </c>
      <c r="E227" s="19">
        <v>2</v>
      </c>
      <c r="F227" s="19">
        <v>10</v>
      </c>
      <c r="G227" s="19">
        <v>0</v>
      </c>
      <c r="H227" s="19">
        <v>1</v>
      </c>
      <c r="I227" s="19">
        <v>6326</v>
      </c>
      <c r="J227" s="19">
        <v>1738</v>
      </c>
      <c r="K227" s="19">
        <v>0</v>
      </c>
      <c r="L227" s="19">
        <v>0</v>
      </c>
      <c r="M227" s="19">
        <v>0</v>
      </c>
      <c r="N227" s="19">
        <v>8064</v>
      </c>
    </row>
    <row r="228" spans="2:14" ht="17.399999999999999" customHeight="1">
      <c r="B228" s="16" t="s">
        <v>46</v>
      </c>
      <c r="C228" s="20">
        <v>232</v>
      </c>
      <c r="D228" s="20">
        <v>300</v>
      </c>
      <c r="E228" s="20">
        <v>3</v>
      </c>
      <c r="F228" s="20">
        <v>4</v>
      </c>
      <c r="G228" s="20">
        <v>0</v>
      </c>
      <c r="H228" s="20">
        <v>0</v>
      </c>
      <c r="I228" s="20">
        <v>3539</v>
      </c>
      <c r="J228" s="20">
        <v>219</v>
      </c>
      <c r="K228" s="20">
        <v>438</v>
      </c>
      <c r="L228" s="20">
        <v>0</v>
      </c>
      <c r="M228" s="20">
        <v>0</v>
      </c>
      <c r="N228" s="20">
        <v>4196</v>
      </c>
    </row>
    <row r="229" spans="2:14" ht="17.399999999999999" customHeight="1">
      <c r="B229" s="15">
        <v>21</v>
      </c>
      <c r="C229" s="19">
        <v>422</v>
      </c>
      <c r="D229" s="19">
        <v>0</v>
      </c>
      <c r="E229" s="19">
        <v>3</v>
      </c>
      <c r="F229" s="19">
        <v>6</v>
      </c>
      <c r="G229" s="19">
        <v>1</v>
      </c>
      <c r="H229" s="19">
        <v>0</v>
      </c>
      <c r="I229" s="19">
        <v>3960</v>
      </c>
      <c r="J229" s="19">
        <v>772</v>
      </c>
      <c r="K229" s="19">
        <v>0</v>
      </c>
      <c r="L229" s="19">
        <v>0</v>
      </c>
      <c r="M229" s="19">
        <v>406</v>
      </c>
      <c r="N229" s="19">
        <v>5138</v>
      </c>
    </row>
    <row r="230" spans="2:14" ht="17.399999999999999" customHeight="1">
      <c r="B230" s="15">
        <v>22</v>
      </c>
      <c r="C230" s="19">
        <v>139</v>
      </c>
      <c r="D230" s="19">
        <v>0</v>
      </c>
      <c r="E230" s="19">
        <v>0</v>
      </c>
      <c r="F230" s="19">
        <v>0</v>
      </c>
      <c r="G230" s="19">
        <v>2</v>
      </c>
      <c r="H230" s="19">
        <v>0</v>
      </c>
      <c r="I230" s="19">
        <v>23</v>
      </c>
      <c r="J230" s="19">
        <v>5606</v>
      </c>
      <c r="K230" s="19">
        <v>0</v>
      </c>
      <c r="L230" s="19">
        <v>0</v>
      </c>
      <c r="M230" s="19">
        <v>101</v>
      </c>
      <c r="N230" s="19">
        <v>5730</v>
      </c>
    </row>
    <row r="231" spans="2:14" ht="17.399999999999999" customHeight="1">
      <c r="B231" s="15">
        <v>23</v>
      </c>
      <c r="C231" s="19">
        <v>193</v>
      </c>
      <c r="D231" s="19">
        <v>0</v>
      </c>
      <c r="E231" s="19">
        <v>1</v>
      </c>
      <c r="F231" s="19">
        <v>6</v>
      </c>
      <c r="G231" s="19">
        <v>0</v>
      </c>
      <c r="H231" s="19">
        <v>0</v>
      </c>
      <c r="I231" s="19">
        <v>921</v>
      </c>
      <c r="J231" s="19">
        <v>1533</v>
      </c>
      <c r="K231" s="19">
        <v>0</v>
      </c>
      <c r="L231" s="19">
        <v>0</v>
      </c>
      <c r="M231" s="19">
        <v>0</v>
      </c>
      <c r="N231" s="19">
        <v>2454</v>
      </c>
    </row>
    <row r="232" spans="2:14" ht="17.399999999999999" customHeight="1">
      <c r="B232" s="15">
        <v>24</v>
      </c>
      <c r="C232" s="19">
        <v>284</v>
      </c>
      <c r="D232" s="19">
        <v>0</v>
      </c>
      <c r="E232" s="19">
        <v>1</v>
      </c>
      <c r="F232" s="19">
        <v>4</v>
      </c>
      <c r="G232" s="19">
        <v>0</v>
      </c>
      <c r="H232" s="19">
        <v>0</v>
      </c>
      <c r="I232" s="19">
        <v>10461</v>
      </c>
      <c r="J232" s="19">
        <v>4330</v>
      </c>
      <c r="K232" s="19">
        <v>0</v>
      </c>
      <c r="L232" s="19">
        <v>0</v>
      </c>
      <c r="M232" s="19">
        <v>0</v>
      </c>
      <c r="N232" s="19">
        <v>14791</v>
      </c>
    </row>
    <row r="233" spans="2:14" ht="17.399999999999999" customHeight="1">
      <c r="B233" s="15">
        <v>25</v>
      </c>
      <c r="C233" s="21">
        <v>0</v>
      </c>
      <c r="D233" s="21">
        <v>0</v>
      </c>
      <c r="E233" s="21">
        <v>0</v>
      </c>
      <c r="F233" s="21">
        <v>0</v>
      </c>
      <c r="G233" s="21">
        <v>0</v>
      </c>
      <c r="H233" s="21">
        <v>0</v>
      </c>
      <c r="I233" s="21">
        <v>0</v>
      </c>
      <c r="J233" s="21">
        <v>0</v>
      </c>
      <c r="K233" s="21">
        <v>0</v>
      </c>
      <c r="L233" s="21">
        <v>0</v>
      </c>
      <c r="M233" s="21">
        <v>0</v>
      </c>
      <c r="N233" s="21">
        <v>0</v>
      </c>
    </row>
    <row r="234" spans="2:14" ht="17.399999999999999" customHeight="1">
      <c r="B234" s="15">
        <v>26</v>
      </c>
      <c r="C234" s="21">
        <v>231</v>
      </c>
      <c r="D234" s="21">
        <v>0</v>
      </c>
      <c r="E234" s="21">
        <v>3</v>
      </c>
      <c r="F234" s="21">
        <v>8</v>
      </c>
      <c r="G234" s="21">
        <v>0</v>
      </c>
      <c r="H234" s="21">
        <v>1</v>
      </c>
      <c r="I234" s="21">
        <v>3031</v>
      </c>
      <c r="J234" s="21">
        <v>975</v>
      </c>
      <c r="K234" s="21">
        <v>0</v>
      </c>
      <c r="L234" s="21">
        <v>0</v>
      </c>
      <c r="M234" s="21">
        <v>0</v>
      </c>
      <c r="N234" s="21">
        <v>4006</v>
      </c>
    </row>
    <row r="235" spans="2:14" ht="17.399999999999999" customHeight="1">
      <c r="B235" s="15" t="s">
        <v>47</v>
      </c>
      <c r="C235" s="21">
        <v>536</v>
      </c>
      <c r="D235" s="21">
        <v>10</v>
      </c>
      <c r="E235" s="21">
        <v>5</v>
      </c>
      <c r="F235" s="21">
        <v>14</v>
      </c>
      <c r="G235" s="21">
        <v>0</v>
      </c>
      <c r="H235" s="21">
        <v>1</v>
      </c>
      <c r="I235" s="21">
        <v>47896</v>
      </c>
      <c r="J235" s="21">
        <v>1459</v>
      </c>
      <c r="K235" s="21">
        <v>0</v>
      </c>
      <c r="L235" s="21">
        <v>0</v>
      </c>
      <c r="M235" s="21">
        <v>0</v>
      </c>
      <c r="N235" s="21">
        <f>SUM(I235:M235)</f>
        <v>49355</v>
      </c>
    </row>
    <row r="236" spans="2:14" ht="17.399999999999999" customHeight="1">
      <c r="B236" s="15" t="s">
        <v>48</v>
      </c>
      <c r="C236" s="21">
        <v>463</v>
      </c>
      <c r="D236" s="21">
        <v>0</v>
      </c>
      <c r="E236" s="21">
        <v>2</v>
      </c>
      <c r="F236" s="21">
        <v>6</v>
      </c>
      <c r="G236" s="21">
        <v>0</v>
      </c>
      <c r="H236" s="21">
        <v>1</v>
      </c>
      <c r="I236" s="21">
        <v>16836</v>
      </c>
      <c r="J236" s="21">
        <v>4184</v>
      </c>
      <c r="K236" s="21">
        <v>0</v>
      </c>
      <c r="L236" s="21">
        <v>228</v>
      </c>
      <c r="M236" s="21">
        <v>140</v>
      </c>
      <c r="N236" s="21">
        <v>21388</v>
      </c>
    </row>
    <row r="237" spans="2:14" ht="17.399999999999999" customHeight="1">
      <c r="B237" s="15" t="s">
        <v>49</v>
      </c>
      <c r="C237" s="21">
        <v>233</v>
      </c>
      <c r="D237" s="21" t="s">
        <v>50</v>
      </c>
      <c r="E237" s="21">
        <v>1</v>
      </c>
      <c r="F237" s="21">
        <v>4</v>
      </c>
      <c r="G237" s="21" t="s">
        <v>38</v>
      </c>
      <c r="H237" s="21" t="s">
        <v>50</v>
      </c>
      <c r="I237" s="21">
        <v>34249</v>
      </c>
      <c r="J237" s="21">
        <v>3475</v>
      </c>
      <c r="K237" s="21" t="s">
        <v>50</v>
      </c>
      <c r="L237" s="21" t="s">
        <v>50</v>
      </c>
      <c r="M237" s="21">
        <v>87</v>
      </c>
      <c r="N237" s="21">
        <v>37811</v>
      </c>
    </row>
    <row r="238" spans="2:14" ht="17.399999999999999" customHeight="1">
      <c r="B238" s="16" t="s">
        <v>61</v>
      </c>
      <c r="C238" s="20">
        <v>0</v>
      </c>
      <c r="D238" s="20">
        <v>0</v>
      </c>
      <c r="E238" s="20">
        <v>0</v>
      </c>
      <c r="F238" s="20">
        <v>0</v>
      </c>
      <c r="G238" s="20">
        <v>0</v>
      </c>
      <c r="H238" s="20">
        <v>0</v>
      </c>
      <c r="I238" s="20">
        <v>0</v>
      </c>
      <c r="J238" s="20">
        <v>0</v>
      </c>
      <c r="K238" s="20">
        <v>0</v>
      </c>
      <c r="L238" s="20">
        <v>64</v>
      </c>
      <c r="M238" s="20">
        <v>0</v>
      </c>
      <c r="N238" s="20">
        <v>64</v>
      </c>
    </row>
    <row r="239" spans="2:14" ht="18.75" customHeight="1">
      <c r="B239" s="15" t="s">
        <v>62</v>
      </c>
      <c r="C239" s="21">
        <v>1235</v>
      </c>
      <c r="D239" s="21">
        <v>0</v>
      </c>
      <c r="E239" s="21">
        <v>5</v>
      </c>
      <c r="F239" s="21">
        <v>18</v>
      </c>
      <c r="G239" s="21">
        <v>0</v>
      </c>
      <c r="H239" s="21">
        <v>0</v>
      </c>
      <c r="I239" s="21">
        <v>40918</v>
      </c>
      <c r="J239" s="21">
        <v>102046</v>
      </c>
      <c r="K239" s="21">
        <v>0</v>
      </c>
      <c r="L239" s="21">
        <v>596</v>
      </c>
      <c r="M239" s="21">
        <v>0</v>
      </c>
      <c r="N239" s="21">
        <v>143560</v>
      </c>
    </row>
    <row r="240" spans="2:14" ht="18.75" customHeight="1">
      <c r="B240" s="15" t="s">
        <v>63</v>
      </c>
      <c r="C240" s="21">
        <v>0</v>
      </c>
      <c r="D240" s="21">
        <v>0</v>
      </c>
      <c r="E240" s="21">
        <v>0</v>
      </c>
      <c r="F240" s="21">
        <v>0</v>
      </c>
      <c r="G240" s="21">
        <v>0</v>
      </c>
      <c r="H240" s="21">
        <v>0</v>
      </c>
      <c r="I240" s="21">
        <v>0</v>
      </c>
      <c r="J240" s="21">
        <v>0</v>
      </c>
      <c r="K240" s="21">
        <v>0</v>
      </c>
      <c r="L240" s="21">
        <v>0</v>
      </c>
      <c r="M240" s="21">
        <v>3</v>
      </c>
      <c r="N240" s="21">
        <v>3</v>
      </c>
    </row>
    <row r="241" spans="2:14" ht="17.399999999999999" customHeight="1">
      <c r="B241" s="22" t="s">
        <v>64</v>
      </c>
      <c r="C241" s="24">
        <v>0</v>
      </c>
      <c r="D241" s="24">
        <v>0</v>
      </c>
      <c r="E241" s="24">
        <v>0</v>
      </c>
      <c r="F241" s="24">
        <v>0</v>
      </c>
      <c r="G241" s="24">
        <v>0</v>
      </c>
      <c r="H241" s="24">
        <v>0</v>
      </c>
      <c r="I241" s="24">
        <v>0</v>
      </c>
      <c r="J241" s="24">
        <v>0</v>
      </c>
      <c r="K241" s="24">
        <v>0</v>
      </c>
      <c r="L241" s="24">
        <v>0</v>
      </c>
      <c r="M241" s="24">
        <v>0</v>
      </c>
      <c r="N241" s="24">
        <v>0</v>
      </c>
    </row>
    <row r="242" spans="2:14" ht="17.399999999999999" customHeight="1">
      <c r="B242" s="22" t="s">
        <v>65</v>
      </c>
      <c r="C242" s="24">
        <v>555</v>
      </c>
      <c r="D242" s="24">
        <v>0</v>
      </c>
      <c r="E242" s="24">
        <v>5</v>
      </c>
      <c r="F242" s="24">
        <v>11</v>
      </c>
      <c r="G242" s="24">
        <v>2</v>
      </c>
      <c r="H242" s="24">
        <v>1</v>
      </c>
      <c r="I242" s="24">
        <v>10555</v>
      </c>
      <c r="J242" s="24">
        <v>4843</v>
      </c>
      <c r="K242" s="24">
        <v>0</v>
      </c>
      <c r="L242" s="24">
        <v>660</v>
      </c>
      <c r="M242" s="24">
        <v>0</v>
      </c>
      <c r="N242" s="24">
        <v>16058</v>
      </c>
    </row>
    <row r="243" spans="2:14" ht="17.399999999999999" customHeight="1">
      <c r="B243" s="22" t="s">
        <v>66</v>
      </c>
      <c r="C243" s="24">
        <v>0</v>
      </c>
      <c r="D243" s="24">
        <v>0</v>
      </c>
      <c r="E243" s="24">
        <v>0</v>
      </c>
      <c r="F243" s="24">
        <v>0</v>
      </c>
      <c r="G243" s="24">
        <v>1</v>
      </c>
      <c r="H243" s="24">
        <v>0</v>
      </c>
      <c r="I243" s="24">
        <v>0</v>
      </c>
      <c r="J243" s="24">
        <v>0</v>
      </c>
      <c r="K243" s="24">
        <v>0</v>
      </c>
      <c r="L243" s="24">
        <v>0</v>
      </c>
      <c r="M243" s="24">
        <v>0</v>
      </c>
      <c r="N243" s="24"/>
    </row>
    <row r="244" spans="2:14" ht="17.399999999999999" customHeight="1">
      <c r="B244" s="22" t="s">
        <v>67</v>
      </c>
      <c r="C244" s="24">
        <v>527</v>
      </c>
      <c r="D244" s="24">
        <v>5</v>
      </c>
      <c r="E244" s="24">
        <v>3</v>
      </c>
      <c r="F244" s="24">
        <v>4</v>
      </c>
      <c r="G244" s="24">
        <v>0</v>
      </c>
      <c r="H244" s="24">
        <v>1</v>
      </c>
      <c r="I244" s="24">
        <v>8227</v>
      </c>
      <c r="J244" s="24">
        <v>254</v>
      </c>
      <c r="K244" s="24">
        <v>0</v>
      </c>
      <c r="L244" s="24">
        <v>0</v>
      </c>
      <c r="M244" s="24">
        <v>0</v>
      </c>
      <c r="N244" s="24">
        <v>8481</v>
      </c>
    </row>
    <row r="245" spans="2:14" ht="17.399999999999999" customHeight="1">
      <c r="B245" s="22" t="s">
        <v>68</v>
      </c>
      <c r="C245" s="24">
        <v>208</v>
      </c>
      <c r="D245" s="24">
        <v>0</v>
      </c>
      <c r="E245" s="24">
        <v>3</v>
      </c>
      <c r="F245" s="24">
        <v>8</v>
      </c>
      <c r="G245" s="24">
        <v>0</v>
      </c>
      <c r="H245" s="24">
        <v>1</v>
      </c>
      <c r="I245" s="24">
        <v>4369</v>
      </c>
      <c r="J245" s="24">
        <v>1115</v>
      </c>
      <c r="K245" s="24">
        <v>0</v>
      </c>
      <c r="L245" s="24">
        <v>0</v>
      </c>
      <c r="M245" s="24">
        <v>0</v>
      </c>
      <c r="N245" s="24">
        <v>5484</v>
      </c>
    </row>
    <row r="246" spans="2:14" ht="9" customHeight="1">
      <c r="C246" s="2"/>
      <c r="D246" s="2"/>
      <c r="E246" s="2"/>
      <c r="F246" s="2"/>
      <c r="G246" s="2"/>
      <c r="H246" s="2"/>
      <c r="I246" s="2"/>
      <c r="J246" s="2"/>
      <c r="K246" s="2"/>
      <c r="L246" s="2"/>
      <c r="M246" s="2"/>
      <c r="N246" s="2"/>
    </row>
    <row r="247" spans="2:14">
      <c r="B247" s="1" t="s">
        <v>34</v>
      </c>
      <c r="C247" s="5"/>
    </row>
    <row r="248" spans="2:14" ht="9" customHeight="1">
      <c r="C248" s="5"/>
    </row>
    <row r="249" spans="2:14" s="9" customFormat="1">
      <c r="B249" s="9" t="s">
        <v>31</v>
      </c>
    </row>
    <row r="250" spans="2:14" ht="9" customHeight="1" thickBot="1"/>
    <row r="251" spans="2:14">
      <c r="B251" s="13"/>
      <c r="C251" s="13"/>
      <c r="D251" s="14"/>
      <c r="E251" s="14"/>
      <c r="F251" s="14"/>
      <c r="G251" s="14"/>
      <c r="H251" s="14"/>
      <c r="I251" s="14"/>
      <c r="J251" s="14"/>
      <c r="K251" s="14"/>
      <c r="L251" s="14"/>
      <c r="M251" s="14"/>
      <c r="N251" s="14"/>
    </row>
  </sheetData>
  <mergeCells count="135">
    <mergeCell ref="I221:N221"/>
    <mergeCell ref="I113:N113"/>
    <mergeCell ref="I140:N140"/>
    <mergeCell ref="I167:N167"/>
    <mergeCell ref="L196:L197"/>
    <mergeCell ref="N169:N170"/>
    <mergeCell ref="I168:N168"/>
    <mergeCell ref="I169:I170"/>
    <mergeCell ref="J169:J170"/>
    <mergeCell ref="K169:K170"/>
    <mergeCell ref="C222:D222"/>
    <mergeCell ref="I222:N222"/>
    <mergeCell ref="I223:I224"/>
    <mergeCell ref="J223:J224"/>
    <mergeCell ref="K223:K224"/>
    <mergeCell ref="L223:L224"/>
    <mergeCell ref="M223:M224"/>
    <mergeCell ref="N223:N224"/>
    <mergeCell ref="C195:D195"/>
    <mergeCell ref="I195:N195"/>
    <mergeCell ref="I196:I197"/>
    <mergeCell ref="J196:J197"/>
    <mergeCell ref="K196:K197"/>
    <mergeCell ref="N196:N197"/>
    <mergeCell ref="M196:M197"/>
    <mergeCell ref="L169:L170"/>
    <mergeCell ref="M142:M143"/>
    <mergeCell ref="K142:K143"/>
    <mergeCell ref="I194:N194"/>
    <mergeCell ref="M169:M170"/>
    <mergeCell ref="M193:N193"/>
    <mergeCell ref="N115:N116"/>
    <mergeCell ref="C141:D141"/>
    <mergeCell ref="I141:N141"/>
    <mergeCell ref="I142:I143"/>
    <mergeCell ref="J142:J143"/>
    <mergeCell ref="L142:L143"/>
    <mergeCell ref="N142:N143"/>
    <mergeCell ref="C168:D168"/>
    <mergeCell ref="C114:D114"/>
    <mergeCell ref="I114:N114"/>
    <mergeCell ref="I115:I116"/>
    <mergeCell ref="J115:J116"/>
    <mergeCell ref="K115:K116"/>
    <mergeCell ref="L115:L116"/>
    <mergeCell ref="M115:M116"/>
    <mergeCell ref="M139:N139"/>
    <mergeCell ref="M166:N166"/>
    <mergeCell ref="C87:D87"/>
    <mergeCell ref="I87:N87"/>
    <mergeCell ref="I86:N86"/>
    <mergeCell ref="N61:N62"/>
    <mergeCell ref="I88:I89"/>
    <mergeCell ref="J88:J89"/>
    <mergeCell ref="K88:K89"/>
    <mergeCell ref="L88:L89"/>
    <mergeCell ref="M88:M89"/>
    <mergeCell ref="N88:N89"/>
    <mergeCell ref="C60:D60"/>
    <mergeCell ref="I60:N60"/>
    <mergeCell ref="I32:N32"/>
    <mergeCell ref="I59:N59"/>
    <mergeCell ref="N34:N35"/>
    <mergeCell ref="I61:I62"/>
    <mergeCell ref="J61:J62"/>
    <mergeCell ref="K61:K62"/>
    <mergeCell ref="L61:L62"/>
    <mergeCell ref="M61:M62"/>
    <mergeCell ref="L7:L8"/>
    <mergeCell ref="I5:N5"/>
    <mergeCell ref="N7:N8"/>
    <mergeCell ref="I33:N33"/>
    <mergeCell ref="I34:I35"/>
    <mergeCell ref="J34:J35"/>
    <mergeCell ref="K34:K35"/>
    <mergeCell ref="M7:M8"/>
    <mergeCell ref="M34:M35"/>
    <mergeCell ref="L34:L35"/>
    <mergeCell ref="B33:B35"/>
    <mergeCell ref="E33:E35"/>
    <mergeCell ref="F33:F35"/>
    <mergeCell ref="G33:G35"/>
    <mergeCell ref="H33:H35"/>
    <mergeCell ref="C6:D6"/>
    <mergeCell ref="C33:D33"/>
    <mergeCell ref="B87:B89"/>
    <mergeCell ref="E87:E89"/>
    <mergeCell ref="F87:F89"/>
    <mergeCell ref="G87:G89"/>
    <mergeCell ref="H87:H89"/>
    <mergeCell ref="B6:B8"/>
    <mergeCell ref="E6:E8"/>
    <mergeCell ref="G6:G8"/>
    <mergeCell ref="H6:H8"/>
    <mergeCell ref="F6:F8"/>
    <mergeCell ref="B141:B143"/>
    <mergeCell ref="E141:E143"/>
    <mergeCell ref="F141:F143"/>
    <mergeCell ref="G141:G143"/>
    <mergeCell ref="H141:H143"/>
    <mergeCell ref="B60:B62"/>
    <mergeCell ref="E60:E62"/>
    <mergeCell ref="F60:F62"/>
    <mergeCell ref="G60:G62"/>
    <mergeCell ref="H60:H62"/>
    <mergeCell ref="B195:B197"/>
    <mergeCell ref="E195:E197"/>
    <mergeCell ref="F195:F197"/>
    <mergeCell ref="G195:G197"/>
    <mergeCell ref="H195:H197"/>
    <mergeCell ref="B114:B116"/>
    <mergeCell ref="E114:E116"/>
    <mergeCell ref="F114:F116"/>
    <mergeCell ref="G114:G116"/>
    <mergeCell ref="H114:H116"/>
    <mergeCell ref="B222:B224"/>
    <mergeCell ref="E222:E224"/>
    <mergeCell ref="F222:F224"/>
    <mergeCell ref="G222:G224"/>
    <mergeCell ref="H222:H224"/>
    <mergeCell ref="B168:B170"/>
    <mergeCell ref="E168:E170"/>
    <mergeCell ref="F168:F170"/>
    <mergeCell ref="G168:G170"/>
    <mergeCell ref="H168:H170"/>
    <mergeCell ref="M220:N220"/>
    <mergeCell ref="M4:N4"/>
    <mergeCell ref="M31:N31"/>
    <mergeCell ref="M58:N58"/>
    <mergeCell ref="M85:N85"/>
    <mergeCell ref="M112:N112"/>
    <mergeCell ref="I6:N6"/>
    <mergeCell ref="I7:I8"/>
    <mergeCell ref="J7:J8"/>
    <mergeCell ref="K7:K8"/>
  </mergeCells>
  <phoneticPr fontId="2"/>
  <printOptions horizontalCentered="1"/>
  <pageMargins left="0.59055118110236227" right="0.59055118110236227" top="0.98425196850393704" bottom="0.98425196850393704" header="0.51181102362204722" footer="0.51181102362204722"/>
  <pageSetup paperSize="9" scale="72" orientation="portrait" r:id="rId1"/>
  <headerFooter alignWithMargins="0"/>
  <rowBreaks count="4" manualBreakCount="4">
    <brk id="56" max="13" man="1"/>
    <brk id="110" max="13" man="1"/>
    <brk id="164" max="16383" man="1"/>
    <brk id="21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火災損害状況</vt:lpstr>
      <vt:lpstr>火災損害状況!Print_Area</vt:lpstr>
      <vt:lpstr>火災損害状況!Print_Titles</vt:lpstr>
    </vt:vector>
  </TitlesOfParts>
  <Company>大曲市役所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PC081024</dc:creator>
  <cp:lastModifiedBy>Administrator</cp:lastModifiedBy>
  <cp:lastPrinted>2019-02-14T08:31:36Z</cp:lastPrinted>
  <dcterms:created xsi:type="dcterms:W3CDTF">2001-12-18T01:00:44Z</dcterms:created>
  <dcterms:modified xsi:type="dcterms:W3CDTF">2026-03-09T05:00:57Z</dcterms:modified>
</cp:coreProperties>
</file>