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54.6.31\庁舎共有\000202\令和７年度\03_統計\08_大仙市の統計\02_更新用ファイル\excel（HP用）\１２．衛生・災害\"/>
    </mc:Choice>
  </mc:AlternateContent>
  <xr:revisionPtr revIDLastSave="0" documentId="13_ncr:40009_{1A10E7D5-E660-4220-B13E-964B61FABAE3}" xr6:coauthVersionLast="47" xr6:coauthVersionMax="47" xr10:uidLastSave="{00000000-0000-0000-0000-000000000000}"/>
  <bookViews>
    <workbookView xWindow="2172" yWindow="372" windowWidth="15216" windowHeight="11868"/>
  </bookViews>
  <sheets>
    <sheet name="救急出動状況" sheetId="1" r:id="rId1"/>
  </sheets>
  <definedNames>
    <definedName name="_xlnm.Print_Area" localSheetId="0">救急出動状況!$A$1:$N$240</definedName>
    <definedName name="_xlnm.Print_Titles" localSheetId="0">救急出動状況!$1:$2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8" i="1" l="1"/>
  <c r="D28" i="1"/>
  <c r="E28" i="1"/>
  <c r="F28" i="1"/>
  <c r="G28" i="1"/>
  <c r="H28" i="1"/>
  <c r="I28" i="1"/>
  <c r="J28" i="1"/>
  <c r="K28" i="1"/>
  <c r="L28" i="1"/>
  <c r="M28" i="1"/>
  <c r="C28" i="1"/>
  <c r="D27" i="1"/>
  <c r="E27" i="1"/>
  <c r="F27" i="1"/>
  <c r="G27" i="1"/>
  <c r="H27" i="1"/>
  <c r="I27" i="1"/>
  <c r="J27" i="1"/>
  <c r="K27" i="1"/>
  <c r="L27" i="1"/>
  <c r="M27" i="1"/>
  <c r="N27" i="1"/>
  <c r="C27" i="1"/>
  <c r="D26" i="1"/>
  <c r="E26" i="1"/>
  <c r="F26" i="1"/>
  <c r="G26" i="1"/>
  <c r="H26" i="1"/>
  <c r="I26" i="1"/>
  <c r="J26" i="1"/>
  <c r="K26" i="1"/>
  <c r="L26" i="1"/>
  <c r="M26" i="1"/>
  <c r="N26" i="1"/>
  <c r="C26" i="1"/>
  <c r="D25" i="1"/>
  <c r="C25" i="1"/>
  <c r="E25" i="1"/>
  <c r="F25" i="1"/>
  <c r="G25" i="1"/>
  <c r="H25" i="1"/>
  <c r="I25" i="1"/>
  <c r="J25" i="1"/>
  <c r="K25" i="1"/>
  <c r="L25" i="1"/>
  <c r="M25" i="1"/>
  <c r="N25" i="1"/>
  <c r="C24" i="1"/>
  <c r="D24" i="1"/>
  <c r="E24" i="1"/>
  <c r="F24" i="1"/>
  <c r="G24" i="1"/>
  <c r="H24" i="1"/>
  <c r="I24" i="1"/>
  <c r="J24" i="1"/>
  <c r="K24" i="1"/>
  <c r="L24" i="1"/>
  <c r="M24" i="1"/>
  <c r="N24" i="1"/>
  <c r="C22" i="1"/>
  <c r="D22" i="1"/>
  <c r="E22" i="1"/>
  <c r="F22" i="1"/>
  <c r="G22" i="1"/>
  <c r="H22" i="1"/>
  <c r="I22" i="1"/>
  <c r="J22" i="1"/>
  <c r="K22" i="1"/>
  <c r="L22" i="1"/>
  <c r="M22" i="1"/>
  <c r="N22" i="1"/>
  <c r="C23" i="1"/>
  <c r="D23" i="1"/>
  <c r="E23" i="1"/>
  <c r="F23" i="1"/>
  <c r="G23" i="1"/>
  <c r="H23" i="1"/>
  <c r="I23" i="1"/>
  <c r="J23" i="1"/>
  <c r="K23" i="1"/>
  <c r="L23" i="1"/>
  <c r="M23" i="1"/>
  <c r="N23" i="1"/>
  <c r="D21" i="1"/>
  <c r="E21" i="1"/>
  <c r="F21" i="1"/>
  <c r="G21" i="1"/>
  <c r="H21" i="1"/>
  <c r="I21" i="1"/>
  <c r="J21" i="1"/>
  <c r="K21" i="1"/>
  <c r="L21" i="1"/>
  <c r="M21" i="1"/>
  <c r="N21" i="1"/>
  <c r="C21" i="1"/>
  <c r="C20" i="1"/>
  <c r="D20" i="1"/>
  <c r="E20" i="1"/>
  <c r="F20" i="1"/>
  <c r="G20" i="1"/>
  <c r="H20" i="1"/>
  <c r="I20" i="1"/>
  <c r="J20" i="1"/>
  <c r="K20" i="1"/>
  <c r="L20" i="1"/>
  <c r="M20" i="1"/>
  <c r="N20" i="1"/>
  <c r="C19" i="1"/>
  <c r="D19" i="1"/>
  <c r="E19" i="1"/>
  <c r="F19" i="1"/>
  <c r="G19" i="1"/>
  <c r="H19" i="1"/>
  <c r="I19" i="1"/>
  <c r="J19" i="1"/>
  <c r="K19" i="1"/>
  <c r="L19" i="1"/>
  <c r="M19" i="1"/>
  <c r="N19" i="1"/>
  <c r="D18" i="1"/>
  <c r="E18" i="1"/>
  <c r="F18" i="1"/>
  <c r="G18" i="1"/>
  <c r="H18" i="1"/>
  <c r="I18" i="1"/>
  <c r="J18" i="1"/>
  <c r="K18" i="1"/>
  <c r="L18" i="1"/>
  <c r="M18" i="1"/>
  <c r="N18" i="1"/>
  <c r="C18" i="1"/>
  <c r="N17" i="1"/>
  <c r="M17" i="1"/>
  <c r="L17" i="1"/>
  <c r="K17" i="1"/>
  <c r="J17" i="1"/>
  <c r="I17" i="1"/>
  <c r="H17" i="1"/>
  <c r="G17" i="1"/>
  <c r="F17" i="1"/>
  <c r="E17" i="1"/>
  <c r="D17" i="1"/>
  <c r="C43" i="1"/>
  <c r="C69" i="1"/>
  <c r="C95" i="1"/>
  <c r="C121" i="1"/>
  <c r="C147" i="1"/>
  <c r="C173" i="1"/>
  <c r="C199" i="1"/>
  <c r="C225" i="1"/>
  <c r="N16" i="1"/>
  <c r="M16" i="1"/>
  <c r="L16" i="1"/>
  <c r="K16" i="1"/>
  <c r="J16" i="1"/>
  <c r="I16" i="1"/>
  <c r="H16" i="1"/>
  <c r="G16" i="1"/>
  <c r="F16" i="1"/>
  <c r="E16" i="1"/>
  <c r="D16" i="1"/>
  <c r="N15" i="1"/>
  <c r="M15" i="1"/>
  <c r="L15" i="1"/>
  <c r="K15" i="1"/>
  <c r="J15" i="1"/>
  <c r="I15" i="1"/>
  <c r="H15" i="1"/>
  <c r="G15" i="1"/>
  <c r="F15" i="1"/>
  <c r="E15" i="1"/>
  <c r="D15" i="1"/>
  <c r="C224" i="1"/>
  <c r="C223" i="1"/>
  <c r="C198" i="1"/>
  <c r="C197" i="1"/>
  <c r="C172" i="1"/>
  <c r="C171" i="1"/>
  <c r="C146" i="1"/>
  <c r="C145" i="1"/>
  <c r="C120" i="1"/>
  <c r="C119" i="1"/>
  <c r="C94" i="1"/>
  <c r="C93" i="1"/>
  <c r="C68" i="1"/>
  <c r="C67" i="1"/>
  <c r="C42" i="1"/>
  <c r="C41" i="1"/>
  <c r="C222" i="1"/>
  <c r="C196" i="1"/>
  <c r="C170" i="1"/>
  <c r="C144" i="1"/>
  <c r="C118" i="1"/>
  <c r="C92" i="1"/>
  <c r="C66" i="1"/>
  <c r="C40" i="1"/>
  <c r="N14" i="1"/>
  <c r="M14" i="1"/>
  <c r="L14" i="1"/>
  <c r="K14" i="1"/>
  <c r="J14" i="1"/>
  <c r="I14" i="1"/>
  <c r="H14" i="1"/>
  <c r="G14" i="1"/>
  <c r="F14" i="1"/>
  <c r="E14" i="1"/>
  <c r="D14" i="1"/>
  <c r="C221" i="1"/>
  <c r="C195" i="1"/>
  <c r="C169" i="1"/>
  <c r="C143" i="1"/>
  <c r="C117" i="1"/>
  <c r="C91" i="1"/>
  <c r="C65" i="1"/>
  <c r="C39" i="1"/>
  <c r="C16" i="1" l="1"/>
  <c r="C15" i="1"/>
  <c r="C17" i="1"/>
  <c r="C14" i="1"/>
</calcChain>
</file>

<file path=xl/sharedStrings.xml><?xml version="1.0" encoding="utf-8"?>
<sst xmlns="http://schemas.openxmlformats.org/spreadsheetml/2006/main" count="175" uniqueCount="36">
  <si>
    <t>合計</t>
    <rPh sb="0" eb="2">
      <t>ゴウケイ</t>
    </rPh>
    <phoneticPr fontId="1"/>
  </si>
  <si>
    <t>火災</t>
    <rPh sb="0" eb="2">
      <t>カサイ</t>
    </rPh>
    <phoneticPr fontId="1"/>
  </si>
  <si>
    <t>水難</t>
    <rPh sb="0" eb="2">
      <t>スイナン</t>
    </rPh>
    <phoneticPr fontId="1"/>
  </si>
  <si>
    <t>加害</t>
    <rPh sb="0" eb="2">
      <t>カガイ</t>
    </rPh>
    <phoneticPr fontId="1"/>
  </si>
  <si>
    <t>急病</t>
    <rPh sb="0" eb="2">
      <t>キュウビョウ</t>
    </rPh>
    <phoneticPr fontId="1"/>
  </si>
  <si>
    <t>その他</t>
    <rPh sb="2" eb="3">
      <t>タ</t>
    </rPh>
    <phoneticPr fontId="1"/>
  </si>
  <si>
    <t>平成17年　</t>
    <rPh sb="0" eb="2">
      <t>ヘイセイ</t>
    </rPh>
    <rPh sb="4" eb="5">
      <t>ネン</t>
    </rPh>
    <phoneticPr fontId="1"/>
  </si>
  <si>
    <t>年　次</t>
    <phoneticPr fontId="1"/>
  </si>
  <si>
    <t>‐</t>
    <phoneticPr fontId="1"/>
  </si>
  <si>
    <t>19</t>
    <phoneticPr fontId="1"/>
  </si>
  <si>
    <t>20</t>
    <phoneticPr fontId="1"/>
  </si>
  <si>
    <t>資料：大曲仙北広域市町村圏組合消防本部</t>
    <rPh sb="0" eb="2">
      <t>シリョウ</t>
    </rPh>
    <rPh sb="3" eb="5">
      <t>オオマガリ</t>
    </rPh>
    <rPh sb="5" eb="7">
      <t>センボク</t>
    </rPh>
    <rPh sb="7" eb="9">
      <t>コウイキ</t>
    </rPh>
    <rPh sb="9" eb="12">
      <t>シチョウソン</t>
    </rPh>
    <rPh sb="12" eb="13">
      <t>ケン</t>
    </rPh>
    <rPh sb="13" eb="15">
      <t>クミアイ</t>
    </rPh>
    <rPh sb="15" eb="17">
      <t>ショウボウ</t>
    </rPh>
    <rPh sb="17" eb="19">
      <t>ホンブ</t>
    </rPh>
    <phoneticPr fontId="1"/>
  </si>
  <si>
    <t>各年　 1月～12月　単位：件</t>
    <rPh sb="0" eb="2">
      <t>カクネン</t>
    </rPh>
    <rPh sb="5" eb="6">
      <t>ガツ</t>
    </rPh>
    <rPh sb="9" eb="10">
      <t>ガツ</t>
    </rPh>
    <rPh sb="11" eb="13">
      <t>タンイ</t>
    </rPh>
    <rPh sb="14" eb="15">
      <t>ケン</t>
    </rPh>
    <phoneticPr fontId="1"/>
  </si>
  <si>
    <t>【大仙市】</t>
    <rPh sb="1" eb="4">
      <t>ダイセンシ</t>
    </rPh>
    <phoneticPr fontId="1"/>
  </si>
  <si>
    <t>【大曲地域】</t>
    <rPh sb="1" eb="3">
      <t>タイキョク</t>
    </rPh>
    <rPh sb="3" eb="5">
      <t>チイキ</t>
    </rPh>
    <phoneticPr fontId="1"/>
  </si>
  <si>
    <t>【西仙北地域】</t>
    <rPh sb="1" eb="4">
      <t>ニシセンボク</t>
    </rPh>
    <rPh sb="4" eb="6">
      <t>チイキ</t>
    </rPh>
    <phoneticPr fontId="1"/>
  </si>
  <si>
    <t>【中仙地域】</t>
    <rPh sb="1" eb="3">
      <t>ナカセン</t>
    </rPh>
    <rPh sb="3" eb="5">
      <t>チイキ</t>
    </rPh>
    <phoneticPr fontId="1"/>
  </si>
  <si>
    <t>【協和地域】</t>
    <rPh sb="1" eb="3">
      <t>キョウワ</t>
    </rPh>
    <rPh sb="3" eb="5">
      <t>チイキ</t>
    </rPh>
    <phoneticPr fontId="1"/>
  </si>
  <si>
    <t>【南外地域】</t>
    <rPh sb="1" eb="3">
      <t>ナンガイ</t>
    </rPh>
    <rPh sb="3" eb="5">
      <t>チイキ</t>
    </rPh>
    <phoneticPr fontId="1"/>
  </si>
  <si>
    <t>【仙北地域】</t>
    <rPh sb="1" eb="3">
      <t>センボク</t>
    </rPh>
    <rPh sb="3" eb="5">
      <t>チイキ</t>
    </rPh>
    <phoneticPr fontId="1"/>
  </si>
  <si>
    <t>【太田地域】</t>
    <rPh sb="1" eb="3">
      <t>オオタ</t>
    </rPh>
    <rPh sb="3" eb="5">
      <t>チイキ</t>
    </rPh>
    <phoneticPr fontId="1"/>
  </si>
  <si>
    <t>自然
災害</t>
    <rPh sb="0" eb="2">
      <t>シゼン</t>
    </rPh>
    <rPh sb="3" eb="5">
      <t>サイガイ</t>
    </rPh>
    <phoneticPr fontId="1"/>
  </si>
  <si>
    <t>交通
事故</t>
    <rPh sb="0" eb="2">
      <t>コウツウ</t>
    </rPh>
    <rPh sb="3" eb="5">
      <t>ジコ</t>
    </rPh>
    <phoneticPr fontId="1"/>
  </si>
  <si>
    <t>労働
災害</t>
    <rPh sb="0" eb="2">
      <t>ロウドウ</t>
    </rPh>
    <rPh sb="3" eb="5">
      <t>サイガイ</t>
    </rPh>
    <phoneticPr fontId="1"/>
  </si>
  <si>
    <t>運動
競技</t>
    <rPh sb="0" eb="2">
      <t>ウンドウ</t>
    </rPh>
    <rPh sb="3" eb="5">
      <t>キョウギ</t>
    </rPh>
    <phoneticPr fontId="1"/>
  </si>
  <si>
    <t>一般
負傷</t>
    <rPh sb="0" eb="2">
      <t>イッパン</t>
    </rPh>
    <rPh sb="3" eb="5">
      <t>フショウ</t>
    </rPh>
    <phoneticPr fontId="1"/>
  </si>
  <si>
    <t>自損
行為</t>
    <rPh sb="0" eb="2">
      <t>ジソン</t>
    </rPh>
    <rPh sb="3" eb="5">
      <t>コウイ</t>
    </rPh>
    <phoneticPr fontId="1"/>
  </si>
  <si>
    <t>【神岡地域】</t>
    <rPh sb="1" eb="3">
      <t>カミオカ</t>
    </rPh>
    <rPh sb="3" eb="5">
      <t>チイキ</t>
    </rPh>
    <phoneticPr fontId="1"/>
  </si>
  <si>
    <t>救急出動状況</t>
    <rPh sb="0" eb="2">
      <t>キュウキュウ</t>
    </rPh>
    <rPh sb="2" eb="4">
      <t>シュツドウ</t>
    </rPh>
    <rPh sb="4" eb="6">
      <t>ジョウキョウ</t>
    </rPh>
    <phoneticPr fontId="1"/>
  </si>
  <si>
    <t>年　次</t>
    <phoneticPr fontId="1"/>
  </si>
  <si>
    <t>19</t>
    <phoneticPr fontId="1"/>
  </si>
  <si>
    <t>20</t>
    <phoneticPr fontId="1"/>
  </si>
  <si>
    <t>年　次</t>
    <phoneticPr fontId="1"/>
  </si>
  <si>
    <t>年　次</t>
    <phoneticPr fontId="1"/>
  </si>
  <si>
    <t>年　次</t>
    <phoneticPr fontId="1"/>
  </si>
  <si>
    <t>平成31/令和元</t>
    <rPh sb="0" eb="2">
      <t>ヘイセイ</t>
    </rPh>
    <rPh sb="5" eb="7">
      <t>レイワ</t>
    </rPh>
    <rPh sb="7" eb="8">
      <t>ガン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</si>
</sst>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#,##0;\-#,##0;&quot;-&quot;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indexed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HG丸ｺﾞｼｯｸM-PRO"/>
      <family val="3"/>
      <charset val="128"/>
    </font>
    <font>
      <sz val="10"/>
      <name val="HGSｺﾞｼｯｸM"/>
      <family val="3"/>
      <charset val="128"/>
    </font>
    <font>
      <b/>
      <sz val="10"/>
      <name val="ＭＳ ゴシック"/>
      <family val="3"/>
      <charset val="128"/>
    </font>
    <font>
      <sz val="10"/>
      <name val="Arial Unicode MS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hair">
        <color theme="0" tint="-0.249977111117893"/>
      </right>
      <top/>
      <bottom/>
      <diagonal/>
    </border>
    <border>
      <left/>
      <right style="hair">
        <color theme="0" tint="-0.249977111117893"/>
      </right>
      <top/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/>
      <diagonal/>
    </border>
    <border>
      <left style="hair">
        <color theme="0" tint="-0.249977111117893"/>
      </left>
      <right style="hair">
        <color theme="0" tint="-0.249977111117893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177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177" fontId="7" fillId="2" borderId="2" xfId="0" applyNumberFormat="1" applyFont="1" applyFill="1" applyBorder="1" applyAlignment="1">
      <alignment horizontal="center" vertical="center"/>
    </xf>
    <xf numFmtId="177" fontId="7" fillId="2" borderId="3" xfId="0" applyNumberFormat="1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right" vertical="center"/>
    </xf>
    <xf numFmtId="177" fontId="8" fillId="0" borderId="3" xfId="0" applyNumberFormat="1" applyFont="1" applyFill="1" applyBorder="1" applyAlignment="1">
      <alignment horizontal="right" vertical="center"/>
    </xf>
    <xf numFmtId="177" fontId="8" fillId="4" borderId="2" xfId="0" applyNumberFormat="1" applyFont="1" applyFill="1" applyBorder="1" applyAlignment="1">
      <alignment horizontal="right" vertical="center"/>
    </xf>
    <xf numFmtId="177" fontId="8" fillId="0" borderId="2" xfId="0" quotePrefix="1" applyNumberFormat="1" applyFont="1" applyFill="1" applyBorder="1" applyAlignment="1">
      <alignment horizontal="right" vertical="center"/>
    </xf>
    <xf numFmtId="177" fontId="8" fillId="0" borderId="4" xfId="0" applyNumberFormat="1" applyFont="1" applyFill="1" applyBorder="1" applyAlignment="1">
      <alignment horizontal="right" vertical="center"/>
    </xf>
    <xf numFmtId="177" fontId="7" fillId="2" borderId="0" xfId="0" applyNumberFormat="1" applyFont="1" applyFill="1" applyBorder="1" applyAlignment="1">
      <alignment horizontal="center" vertical="center"/>
    </xf>
    <xf numFmtId="177" fontId="8" fillId="4" borderId="5" xfId="0" applyNumberFormat="1" applyFont="1" applyFill="1" applyBorder="1" applyAlignment="1">
      <alignment horizontal="right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7" fillId="3" borderId="2" xfId="0" applyFont="1" applyFill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center" vertical="center"/>
    </xf>
    <xf numFmtId="49" fontId="7" fillId="3" borderId="3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N240"/>
  <sheetViews>
    <sheetView showGridLines="0" tabSelected="1" view="pageBreakPreview" zoomScaleNormal="100" zoomScaleSheetLayoutView="100" workbookViewId="0"/>
  </sheetViews>
  <sheetFormatPr defaultColWidth="9" defaultRowHeight="12"/>
  <cols>
    <col min="1" max="1" width="4.6640625" style="6" customWidth="1"/>
    <col min="2" max="2" width="12.6640625" style="6" customWidth="1"/>
    <col min="3" max="14" width="8.109375" style="6" customWidth="1"/>
    <col min="15" max="16384" width="9" style="6"/>
  </cols>
  <sheetData>
    <row r="1" spans="2:14" ht="14.25" customHeight="1" thickBot="1"/>
    <row r="2" spans="2:14" ht="22.5" customHeight="1">
      <c r="B2" s="11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2:14" ht="12" customHeight="1">
      <c r="B3" s="1"/>
      <c r="C3" s="1"/>
      <c r="D3" s="2"/>
      <c r="E3" s="2"/>
      <c r="F3" s="2"/>
      <c r="G3" s="2"/>
      <c r="H3" s="2"/>
      <c r="I3" s="2"/>
      <c r="J3" s="2"/>
      <c r="K3" s="2"/>
    </row>
    <row r="4" spans="2:14" s="9" customFormat="1" ht="12" customHeight="1">
      <c r="B4" s="10" t="s">
        <v>13</v>
      </c>
      <c r="K4" s="24" t="s">
        <v>12</v>
      </c>
      <c r="L4" s="24"/>
      <c r="M4" s="24"/>
      <c r="N4" s="25"/>
    </row>
    <row r="5" spans="2:14" ht="6.75" customHeight="1">
      <c r="B5" s="7"/>
      <c r="L5" s="3"/>
      <c r="M5" s="3"/>
      <c r="N5" s="3"/>
    </row>
    <row r="6" spans="2:14" ht="18" customHeight="1">
      <c r="B6" s="27" t="s">
        <v>7</v>
      </c>
      <c r="C6" s="26" t="s">
        <v>0</v>
      </c>
      <c r="D6" s="26" t="s">
        <v>1</v>
      </c>
      <c r="E6" s="22" t="s">
        <v>21</v>
      </c>
      <c r="F6" s="26" t="s">
        <v>2</v>
      </c>
      <c r="G6" s="22" t="s">
        <v>22</v>
      </c>
      <c r="H6" s="22" t="s">
        <v>23</v>
      </c>
      <c r="I6" s="22" t="s">
        <v>24</v>
      </c>
      <c r="J6" s="22" t="s">
        <v>25</v>
      </c>
      <c r="K6" s="26" t="s">
        <v>3</v>
      </c>
      <c r="L6" s="22" t="s">
        <v>26</v>
      </c>
      <c r="M6" s="26" t="s">
        <v>4</v>
      </c>
      <c r="N6" s="26" t="s">
        <v>5</v>
      </c>
    </row>
    <row r="7" spans="2:14" ht="18" customHeight="1">
      <c r="B7" s="28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2:14" ht="18" customHeight="1">
      <c r="B8" s="13" t="s">
        <v>6</v>
      </c>
      <c r="C8" s="15">
        <v>2918</v>
      </c>
      <c r="D8" s="15">
        <v>12</v>
      </c>
      <c r="E8" s="15" t="s">
        <v>8</v>
      </c>
      <c r="F8" s="15">
        <v>2</v>
      </c>
      <c r="G8" s="15">
        <v>289</v>
      </c>
      <c r="H8" s="15">
        <v>33</v>
      </c>
      <c r="I8" s="15">
        <v>8</v>
      </c>
      <c r="J8" s="15">
        <v>364</v>
      </c>
      <c r="K8" s="15">
        <v>11</v>
      </c>
      <c r="L8" s="15">
        <v>33</v>
      </c>
      <c r="M8" s="15">
        <v>1907</v>
      </c>
      <c r="N8" s="15">
        <v>259</v>
      </c>
    </row>
    <row r="9" spans="2:14" ht="18" customHeight="1">
      <c r="B9" s="13">
        <v>18</v>
      </c>
      <c r="C9" s="15">
        <v>3021</v>
      </c>
      <c r="D9" s="15">
        <v>20</v>
      </c>
      <c r="E9" s="15">
        <v>4</v>
      </c>
      <c r="F9" s="15">
        <v>0</v>
      </c>
      <c r="G9" s="15">
        <v>319</v>
      </c>
      <c r="H9" s="15">
        <v>30</v>
      </c>
      <c r="I9" s="15">
        <v>13</v>
      </c>
      <c r="J9" s="15">
        <v>346</v>
      </c>
      <c r="K9" s="15">
        <v>9</v>
      </c>
      <c r="L9" s="15">
        <v>43</v>
      </c>
      <c r="M9" s="15">
        <v>1958</v>
      </c>
      <c r="N9" s="15">
        <v>279</v>
      </c>
    </row>
    <row r="10" spans="2:14" ht="18" customHeight="1">
      <c r="B10" s="13" t="s">
        <v>9</v>
      </c>
      <c r="C10" s="15">
        <v>2917</v>
      </c>
      <c r="D10" s="15">
        <v>19</v>
      </c>
      <c r="E10" s="15">
        <v>0</v>
      </c>
      <c r="F10" s="15">
        <v>1</v>
      </c>
      <c r="G10" s="15">
        <v>279</v>
      </c>
      <c r="H10" s="15">
        <v>21</v>
      </c>
      <c r="I10" s="15">
        <v>14</v>
      </c>
      <c r="J10" s="15">
        <v>311</v>
      </c>
      <c r="K10" s="15">
        <v>5</v>
      </c>
      <c r="L10" s="15">
        <v>41</v>
      </c>
      <c r="M10" s="15">
        <v>1960</v>
      </c>
      <c r="N10" s="15">
        <v>266</v>
      </c>
    </row>
    <row r="11" spans="2:14" ht="18" customHeight="1">
      <c r="B11" s="14" t="s">
        <v>10</v>
      </c>
      <c r="C11" s="16">
        <v>2840</v>
      </c>
      <c r="D11" s="16">
        <v>6</v>
      </c>
      <c r="E11" s="16">
        <v>1</v>
      </c>
      <c r="F11" s="16">
        <v>1</v>
      </c>
      <c r="G11" s="16">
        <v>232</v>
      </c>
      <c r="H11" s="16">
        <v>30</v>
      </c>
      <c r="I11" s="16">
        <v>13</v>
      </c>
      <c r="J11" s="16">
        <v>338</v>
      </c>
      <c r="K11" s="16">
        <v>7</v>
      </c>
      <c r="L11" s="16">
        <v>44</v>
      </c>
      <c r="M11" s="16">
        <v>1913</v>
      </c>
      <c r="N11" s="16">
        <v>253</v>
      </c>
    </row>
    <row r="12" spans="2:14" ht="18" customHeight="1">
      <c r="B12" s="13">
        <v>21</v>
      </c>
      <c r="C12" s="15">
        <v>2913</v>
      </c>
      <c r="D12" s="15">
        <v>14</v>
      </c>
      <c r="E12" s="18">
        <v>0</v>
      </c>
      <c r="F12" s="15">
        <v>1</v>
      </c>
      <c r="G12" s="15">
        <v>236</v>
      </c>
      <c r="H12" s="15">
        <v>26</v>
      </c>
      <c r="I12" s="15">
        <v>10</v>
      </c>
      <c r="J12" s="15">
        <v>313</v>
      </c>
      <c r="K12" s="15">
        <v>10</v>
      </c>
      <c r="L12" s="15">
        <v>46</v>
      </c>
      <c r="M12" s="15">
        <v>1947</v>
      </c>
      <c r="N12" s="15">
        <v>310</v>
      </c>
    </row>
    <row r="13" spans="2:14" ht="18" customHeight="1">
      <c r="B13" s="13">
        <v>22</v>
      </c>
      <c r="C13" s="15">
        <v>3243</v>
      </c>
      <c r="D13" s="15">
        <v>13</v>
      </c>
      <c r="E13" s="15">
        <v>0</v>
      </c>
      <c r="F13" s="15">
        <v>3</v>
      </c>
      <c r="G13" s="15">
        <v>254</v>
      </c>
      <c r="H13" s="15">
        <v>34</v>
      </c>
      <c r="I13" s="15">
        <v>18</v>
      </c>
      <c r="J13" s="15">
        <v>365</v>
      </c>
      <c r="K13" s="15">
        <v>4</v>
      </c>
      <c r="L13" s="15">
        <v>54</v>
      </c>
      <c r="M13" s="15">
        <v>2247</v>
      </c>
      <c r="N13" s="15">
        <v>251</v>
      </c>
    </row>
    <row r="14" spans="2:14" ht="18" customHeight="1">
      <c r="B14" s="13">
        <v>23</v>
      </c>
      <c r="C14" s="15">
        <f t="shared" ref="C14:N14" si="0">C40+C66+C92+C118+C144+C170+C196+C222</f>
        <v>3323</v>
      </c>
      <c r="D14" s="15">
        <f t="shared" si="0"/>
        <v>10</v>
      </c>
      <c r="E14" s="15">
        <f t="shared" si="0"/>
        <v>1</v>
      </c>
      <c r="F14" s="15">
        <f t="shared" si="0"/>
        <v>3</v>
      </c>
      <c r="G14" s="15">
        <f t="shared" si="0"/>
        <v>262</v>
      </c>
      <c r="H14" s="15">
        <f t="shared" si="0"/>
        <v>37</v>
      </c>
      <c r="I14" s="15">
        <f t="shared" si="0"/>
        <v>16</v>
      </c>
      <c r="J14" s="15">
        <f t="shared" si="0"/>
        <v>383</v>
      </c>
      <c r="K14" s="15">
        <f t="shared" si="0"/>
        <v>10</v>
      </c>
      <c r="L14" s="15">
        <f t="shared" si="0"/>
        <v>37</v>
      </c>
      <c r="M14" s="15">
        <f t="shared" si="0"/>
        <v>2275</v>
      </c>
      <c r="N14" s="15">
        <f t="shared" si="0"/>
        <v>289</v>
      </c>
    </row>
    <row r="15" spans="2:14" ht="18" customHeight="1">
      <c r="B15" s="13">
        <v>24</v>
      </c>
      <c r="C15" s="15">
        <f t="shared" ref="C15:N15" si="1">C41+C67+C93+C119+C145+C171+C197+C223</f>
        <v>3487</v>
      </c>
      <c r="D15" s="15">
        <f t="shared" si="1"/>
        <v>9</v>
      </c>
      <c r="E15" s="15">
        <f t="shared" si="1"/>
        <v>1</v>
      </c>
      <c r="F15" s="15">
        <f t="shared" si="1"/>
        <v>2</v>
      </c>
      <c r="G15" s="15">
        <f t="shared" si="1"/>
        <v>276</v>
      </c>
      <c r="H15" s="15">
        <f t="shared" si="1"/>
        <v>28</v>
      </c>
      <c r="I15" s="15">
        <f t="shared" si="1"/>
        <v>11</v>
      </c>
      <c r="J15" s="15">
        <f t="shared" si="1"/>
        <v>439</v>
      </c>
      <c r="K15" s="15">
        <f t="shared" si="1"/>
        <v>5</v>
      </c>
      <c r="L15" s="15">
        <f t="shared" si="1"/>
        <v>49</v>
      </c>
      <c r="M15" s="15">
        <f t="shared" si="1"/>
        <v>2366</v>
      </c>
      <c r="N15" s="15">
        <f t="shared" si="1"/>
        <v>301</v>
      </c>
    </row>
    <row r="16" spans="2:14" ht="18" customHeight="1">
      <c r="B16" s="13">
        <v>25</v>
      </c>
      <c r="C16" s="15">
        <f t="shared" ref="C16:N16" si="2">C42+C68+C94+C120+C146+C172+C198+C224</f>
        <v>3554</v>
      </c>
      <c r="D16" s="15">
        <f t="shared" si="2"/>
        <v>10</v>
      </c>
      <c r="E16" s="15">
        <f t="shared" si="2"/>
        <v>0</v>
      </c>
      <c r="F16" s="15">
        <f t="shared" si="2"/>
        <v>3</v>
      </c>
      <c r="G16" s="15">
        <f t="shared" si="2"/>
        <v>279</v>
      </c>
      <c r="H16" s="15">
        <f t="shared" si="2"/>
        <v>40</v>
      </c>
      <c r="I16" s="15">
        <f t="shared" si="2"/>
        <v>8</v>
      </c>
      <c r="J16" s="15">
        <f t="shared" si="2"/>
        <v>407</v>
      </c>
      <c r="K16" s="15">
        <f t="shared" si="2"/>
        <v>11</v>
      </c>
      <c r="L16" s="15">
        <f t="shared" si="2"/>
        <v>49</v>
      </c>
      <c r="M16" s="15">
        <f t="shared" si="2"/>
        <v>2397</v>
      </c>
      <c r="N16" s="15">
        <f t="shared" si="2"/>
        <v>350</v>
      </c>
    </row>
    <row r="17" spans="2:14" ht="18" customHeight="1">
      <c r="B17" s="13">
        <v>26</v>
      </c>
      <c r="C17" s="17">
        <f t="shared" ref="C17:N17" si="3">C43+C69+C95+C121+C147+C173+C199+C225</f>
        <v>3507</v>
      </c>
      <c r="D17" s="17">
        <f t="shared" si="3"/>
        <v>13</v>
      </c>
      <c r="E17" s="17">
        <f t="shared" si="3"/>
        <v>0</v>
      </c>
      <c r="F17" s="17">
        <f t="shared" si="3"/>
        <v>4</v>
      </c>
      <c r="G17" s="17">
        <f t="shared" si="3"/>
        <v>246</v>
      </c>
      <c r="H17" s="17">
        <f t="shared" si="3"/>
        <v>28</v>
      </c>
      <c r="I17" s="17">
        <f t="shared" si="3"/>
        <v>16</v>
      </c>
      <c r="J17" s="17">
        <f t="shared" si="3"/>
        <v>409</v>
      </c>
      <c r="K17" s="17">
        <f t="shared" si="3"/>
        <v>9</v>
      </c>
      <c r="L17" s="17">
        <f t="shared" si="3"/>
        <v>38</v>
      </c>
      <c r="M17" s="17">
        <f t="shared" si="3"/>
        <v>2421</v>
      </c>
      <c r="N17" s="17">
        <f t="shared" si="3"/>
        <v>323</v>
      </c>
    </row>
    <row r="18" spans="2:14" ht="18" customHeight="1">
      <c r="B18" s="13">
        <v>27</v>
      </c>
      <c r="C18" s="17">
        <f t="shared" ref="C18:N18" si="4">C44+C70+C96+C122+C148+C174+C200+C226</f>
        <v>3553</v>
      </c>
      <c r="D18" s="17">
        <f t="shared" si="4"/>
        <v>8</v>
      </c>
      <c r="E18" s="17">
        <f t="shared" si="4"/>
        <v>0</v>
      </c>
      <c r="F18" s="17">
        <f t="shared" si="4"/>
        <v>2</v>
      </c>
      <c r="G18" s="17">
        <f t="shared" si="4"/>
        <v>289</v>
      </c>
      <c r="H18" s="17">
        <f t="shared" si="4"/>
        <v>24</v>
      </c>
      <c r="I18" s="17">
        <f t="shared" si="4"/>
        <v>17</v>
      </c>
      <c r="J18" s="17">
        <f t="shared" si="4"/>
        <v>398</v>
      </c>
      <c r="K18" s="17">
        <f t="shared" si="4"/>
        <v>5</v>
      </c>
      <c r="L18" s="17">
        <f t="shared" si="4"/>
        <v>40</v>
      </c>
      <c r="M18" s="17">
        <f t="shared" si="4"/>
        <v>2450</v>
      </c>
      <c r="N18" s="17">
        <f t="shared" si="4"/>
        <v>320</v>
      </c>
    </row>
    <row r="19" spans="2:14" ht="18" customHeight="1">
      <c r="B19" s="13">
        <v>28</v>
      </c>
      <c r="C19" s="17">
        <f t="shared" ref="C19:N19" si="5">C45+C71+C97+C123+C149+C175+C201+C227</f>
        <v>3348</v>
      </c>
      <c r="D19" s="17">
        <f t="shared" si="5"/>
        <v>11</v>
      </c>
      <c r="E19" s="17">
        <f t="shared" si="5"/>
        <v>0</v>
      </c>
      <c r="F19" s="17">
        <f t="shared" si="5"/>
        <v>4</v>
      </c>
      <c r="G19" s="17">
        <f t="shared" si="5"/>
        <v>238</v>
      </c>
      <c r="H19" s="17">
        <f t="shared" si="5"/>
        <v>27</v>
      </c>
      <c r="I19" s="17">
        <f t="shared" si="5"/>
        <v>14</v>
      </c>
      <c r="J19" s="17">
        <f t="shared" si="5"/>
        <v>363</v>
      </c>
      <c r="K19" s="17">
        <f t="shared" si="5"/>
        <v>5</v>
      </c>
      <c r="L19" s="17">
        <f t="shared" si="5"/>
        <v>23</v>
      </c>
      <c r="M19" s="17">
        <f t="shared" si="5"/>
        <v>2331</v>
      </c>
      <c r="N19" s="17">
        <f t="shared" si="5"/>
        <v>332</v>
      </c>
    </row>
    <row r="20" spans="2:14" ht="18" customHeight="1">
      <c r="B20" s="13">
        <v>29</v>
      </c>
      <c r="C20" s="17">
        <f t="shared" ref="C20:N20" si="6">C46+C72+C98+C124+C150+C176+C202+C228</f>
        <v>3764</v>
      </c>
      <c r="D20" s="17">
        <f t="shared" si="6"/>
        <v>12</v>
      </c>
      <c r="E20" s="17">
        <f t="shared" si="6"/>
        <v>5</v>
      </c>
      <c r="F20" s="17">
        <f t="shared" si="6"/>
        <v>1</v>
      </c>
      <c r="G20" s="17">
        <f t="shared" si="6"/>
        <v>257</v>
      </c>
      <c r="H20" s="17">
        <f t="shared" si="6"/>
        <v>27</v>
      </c>
      <c r="I20" s="17">
        <f t="shared" si="6"/>
        <v>14</v>
      </c>
      <c r="J20" s="17">
        <f t="shared" si="6"/>
        <v>417</v>
      </c>
      <c r="K20" s="17">
        <f t="shared" si="6"/>
        <v>13</v>
      </c>
      <c r="L20" s="17">
        <f t="shared" si="6"/>
        <v>29</v>
      </c>
      <c r="M20" s="17">
        <f t="shared" si="6"/>
        <v>2685</v>
      </c>
      <c r="N20" s="17">
        <f t="shared" si="6"/>
        <v>304</v>
      </c>
    </row>
    <row r="21" spans="2:14" ht="18" customHeight="1">
      <c r="B21" s="14">
        <v>30</v>
      </c>
      <c r="C21" s="16">
        <f t="shared" ref="C21:N21" si="7">C47+C73+C99+C125+C151+C177+C203+C229</f>
        <v>3769</v>
      </c>
      <c r="D21" s="16">
        <f t="shared" si="7"/>
        <v>5</v>
      </c>
      <c r="E21" s="16">
        <f t="shared" si="7"/>
        <v>0</v>
      </c>
      <c r="F21" s="16">
        <f t="shared" si="7"/>
        <v>1</v>
      </c>
      <c r="G21" s="16">
        <f t="shared" si="7"/>
        <v>289</v>
      </c>
      <c r="H21" s="16">
        <f t="shared" si="7"/>
        <v>31</v>
      </c>
      <c r="I21" s="16">
        <f t="shared" si="7"/>
        <v>12</v>
      </c>
      <c r="J21" s="16">
        <f t="shared" si="7"/>
        <v>432</v>
      </c>
      <c r="K21" s="16">
        <f t="shared" si="7"/>
        <v>12</v>
      </c>
      <c r="L21" s="16">
        <f t="shared" si="7"/>
        <v>25</v>
      </c>
      <c r="M21" s="16">
        <f t="shared" si="7"/>
        <v>2634</v>
      </c>
      <c r="N21" s="16">
        <f t="shared" si="7"/>
        <v>328</v>
      </c>
    </row>
    <row r="22" spans="2:14" ht="18" customHeight="1">
      <c r="B22" s="20" t="s">
        <v>35</v>
      </c>
      <c r="C22" s="19">
        <f t="shared" ref="C22:N22" si="8">C48+C74+C100+C126+C152+C178+C204+C230</f>
        <v>3504</v>
      </c>
      <c r="D22" s="19">
        <f t="shared" si="8"/>
        <v>4</v>
      </c>
      <c r="E22" s="19">
        <f t="shared" si="8"/>
        <v>0</v>
      </c>
      <c r="F22" s="19">
        <f t="shared" si="8"/>
        <v>0</v>
      </c>
      <c r="G22" s="19">
        <f t="shared" si="8"/>
        <v>230</v>
      </c>
      <c r="H22" s="19">
        <f t="shared" si="8"/>
        <v>29</v>
      </c>
      <c r="I22" s="19">
        <f t="shared" si="8"/>
        <v>17</v>
      </c>
      <c r="J22" s="19">
        <f t="shared" si="8"/>
        <v>376</v>
      </c>
      <c r="K22" s="19">
        <f t="shared" si="8"/>
        <v>6</v>
      </c>
      <c r="L22" s="19">
        <f t="shared" si="8"/>
        <v>26</v>
      </c>
      <c r="M22" s="19">
        <f t="shared" si="8"/>
        <v>2520</v>
      </c>
      <c r="N22" s="19">
        <f t="shared" si="8"/>
        <v>296</v>
      </c>
    </row>
    <row r="23" spans="2:14" ht="18" customHeight="1">
      <c r="B23" s="20">
        <v>2</v>
      </c>
      <c r="C23" s="21">
        <f t="shared" ref="C23:N23" si="9">C49+C75+C101+C127+C153+C179+C205+C231</f>
        <v>3244</v>
      </c>
      <c r="D23" s="21">
        <f t="shared" si="9"/>
        <v>4</v>
      </c>
      <c r="E23" s="21">
        <f t="shared" si="9"/>
        <v>0</v>
      </c>
      <c r="F23" s="21">
        <f t="shared" si="9"/>
        <v>1</v>
      </c>
      <c r="G23" s="21">
        <f t="shared" si="9"/>
        <v>210</v>
      </c>
      <c r="H23" s="21">
        <f t="shared" si="9"/>
        <v>23</v>
      </c>
      <c r="I23" s="21">
        <f t="shared" si="9"/>
        <v>5</v>
      </c>
      <c r="J23" s="21">
        <f t="shared" si="9"/>
        <v>377</v>
      </c>
      <c r="K23" s="21">
        <f t="shared" si="9"/>
        <v>5</v>
      </c>
      <c r="L23" s="21">
        <f t="shared" si="9"/>
        <v>35</v>
      </c>
      <c r="M23" s="21">
        <f t="shared" si="9"/>
        <v>2301</v>
      </c>
      <c r="N23" s="21">
        <f t="shared" si="9"/>
        <v>283</v>
      </c>
    </row>
    <row r="24" spans="2:14" ht="18" customHeight="1">
      <c r="B24" s="20">
        <v>3</v>
      </c>
      <c r="C24" s="21">
        <f t="shared" ref="C24:N24" si="10">C50+C76+C102+C128+C154+C180+C206+C232</f>
        <v>3661</v>
      </c>
      <c r="D24" s="21">
        <f t="shared" si="10"/>
        <v>6</v>
      </c>
      <c r="E24" s="21">
        <f t="shared" si="10"/>
        <v>0</v>
      </c>
      <c r="F24" s="21">
        <f t="shared" si="10"/>
        <v>3</v>
      </c>
      <c r="G24" s="21">
        <f t="shared" si="10"/>
        <v>203</v>
      </c>
      <c r="H24" s="21">
        <f t="shared" si="10"/>
        <v>62</v>
      </c>
      <c r="I24" s="21">
        <f t="shared" si="10"/>
        <v>11</v>
      </c>
      <c r="J24" s="21">
        <f t="shared" si="10"/>
        <v>497</v>
      </c>
      <c r="K24" s="21">
        <f t="shared" si="10"/>
        <v>5</v>
      </c>
      <c r="L24" s="21">
        <f t="shared" si="10"/>
        <v>27</v>
      </c>
      <c r="M24" s="21">
        <f t="shared" si="10"/>
        <v>2529</v>
      </c>
      <c r="N24" s="21">
        <f t="shared" si="10"/>
        <v>318</v>
      </c>
    </row>
    <row r="25" spans="2:14" ht="18" customHeight="1">
      <c r="B25" s="20">
        <v>4</v>
      </c>
      <c r="C25" s="21">
        <f t="shared" ref="C25:N25" si="11">C51+C77+C103+C129+C155+C181+C207+C233</f>
        <v>4056</v>
      </c>
      <c r="D25" s="21">
        <f t="shared" si="11"/>
        <v>3</v>
      </c>
      <c r="E25" s="21">
        <f t="shared" si="11"/>
        <v>1</v>
      </c>
      <c r="F25" s="21">
        <f t="shared" si="11"/>
        <v>1</v>
      </c>
      <c r="G25" s="21">
        <f t="shared" si="11"/>
        <v>209</v>
      </c>
      <c r="H25" s="21">
        <f t="shared" si="11"/>
        <v>36</v>
      </c>
      <c r="I25" s="21">
        <f t="shared" si="11"/>
        <v>11</v>
      </c>
      <c r="J25" s="21">
        <f t="shared" si="11"/>
        <v>521</v>
      </c>
      <c r="K25" s="21">
        <f t="shared" si="11"/>
        <v>13</v>
      </c>
      <c r="L25" s="21">
        <f t="shared" si="11"/>
        <v>44</v>
      </c>
      <c r="M25" s="21">
        <f t="shared" si="11"/>
        <v>2929</v>
      </c>
      <c r="N25" s="21">
        <f t="shared" si="11"/>
        <v>288</v>
      </c>
    </row>
    <row r="26" spans="2:14" ht="18" customHeight="1">
      <c r="B26" s="20">
        <v>5</v>
      </c>
      <c r="C26" s="21">
        <f t="shared" ref="C26:N26" si="12">C52+C78+C104+C130+C156+C182+C208+C234</f>
        <v>4253</v>
      </c>
      <c r="D26" s="21">
        <f t="shared" si="12"/>
        <v>5</v>
      </c>
      <c r="E26" s="21">
        <f t="shared" si="12"/>
        <v>0</v>
      </c>
      <c r="F26" s="21">
        <f t="shared" si="12"/>
        <v>2</v>
      </c>
      <c r="G26" s="21">
        <f t="shared" si="12"/>
        <v>240</v>
      </c>
      <c r="H26" s="21">
        <f t="shared" si="12"/>
        <v>31</v>
      </c>
      <c r="I26" s="21">
        <f t="shared" si="12"/>
        <v>17</v>
      </c>
      <c r="J26" s="21">
        <f t="shared" si="12"/>
        <v>496</v>
      </c>
      <c r="K26" s="21">
        <f t="shared" si="12"/>
        <v>8</v>
      </c>
      <c r="L26" s="21">
        <f t="shared" si="12"/>
        <v>35</v>
      </c>
      <c r="M26" s="21">
        <f t="shared" si="12"/>
        <v>3124</v>
      </c>
      <c r="N26" s="21">
        <f t="shared" si="12"/>
        <v>295</v>
      </c>
    </row>
    <row r="27" spans="2:14" ht="18" customHeight="1">
      <c r="B27" s="20">
        <v>6</v>
      </c>
      <c r="C27" s="21">
        <f>C53+C79+C105+C131+C157+C183+C209+C235</f>
        <v>4051</v>
      </c>
      <c r="D27" s="21">
        <f>D53+D79+D105+D131+D157+D183+D209+D235</f>
        <v>3</v>
      </c>
      <c r="E27" s="21">
        <f>E53+E79+E105+E131+E157+E183+E209+E235</f>
        <v>0</v>
      </c>
      <c r="F27" s="21">
        <f>F53+F79+F105+F131+F157+F183+F209+F235</f>
        <v>4</v>
      </c>
      <c r="G27" s="21">
        <f>G53+G79+G105+G131+G157+G183+G209+G235</f>
        <v>216</v>
      </c>
      <c r="H27" s="21">
        <f>H53+H79+H105+H131+H157+H183+H209+H235</f>
        <v>28</v>
      </c>
      <c r="I27" s="21">
        <f>I53+I79+I105+I131+I157+I183+I209+I235</f>
        <v>23</v>
      </c>
      <c r="J27" s="21">
        <f>J53+J79+J105+J131+J157+J183+J209+J235</f>
        <v>507</v>
      </c>
      <c r="K27" s="21">
        <f>K53+K79+K105+K131+K157+K183+K209+K235</f>
        <v>3</v>
      </c>
      <c r="L27" s="21">
        <f>L53+L79+L105+L131+L157+L183+L209+L235</f>
        <v>24</v>
      </c>
      <c r="M27" s="21">
        <f>M53+M79+M105+M131+M157+M183+M209+M235</f>
        <v>2945</v>
      </c>
      <c r="N27" s="21">
        <f>N53+N79+N105+N131+N157+N183+N209+N235</f>
        <v>298</v>
      </c>
    </row>
    <row r="28" spans="2:14" ht="18" customHeight="1">
      <c r="B28" s="20">
        <v>7</v>
      </c>
      <c r="C28" s="21">
        <f>C54+C80+C106+C132+C158+C184+C210+C236</f>
        <v>4214</v>
      </c>
      <c r="D28" s="21">
        <f>D54+D80+D106+D132+D158+D184+D210+D236</f>
        <v>3</v>
      </c>
      <c r="E28" s="21">
        <f t="shared" ref="D28:N28" si="13">E54+E80+E106+E132+E158+E184+E210+E236</f>
        <v>0</v>
      </c>
      <c r="F28" s="21">
        <f t="shared" si="13"/>
        <v>3</v>
      </c>
      <c r="G28" s="21">
        <f t="shared" si="13"/>
        <v>202</v>
      </c>
      <c r="H28" s="21">
        <f t="shared" si="13"/>
        <v>28</v>
      </c>
      <c r="I28" s="21">
        <f t="shared" si="13"/>
        <v>15</v>
      </c>
      <c r="J28" s="21">
        <f t="shared" si="13"/>
        <v>504</v>
      </c>
      <c r="K28" s="21">
        <f t="shared" si="13"/>
        <v>9</v>
      </c>
      <c r="L28" s="21">
        <f t="shared" si="13"/>
        <v>32</v>
      </c>
      <c r="M28" s="21">
        <f t="shared" si="13"/>
        <v>3138</v>
      </c>
      <c r="N28" s="21">
        <f>N54+N80+N106+N132+N158+N184+N210+N236</f>
        <v>280</v>
      </c>
    </row>
    <row r="29" spans="2:14">
      <c r="B29" s="8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2:14" ht="12" customHeight="1">
      <c r="B30" s="10" t="s">
        <v>14</v>
      </c>
      <c r="C30" s="9"/>
      <c r="D30" s="9"/>
      <c r="E30" s="9"/>
      <c r="F30" s="9"/>
      <c r="G30" s="9"/>
      <c r="H30" s="9"/>
      <c r="I30" s="9"/>
      <c r="J30" s="9"/>
      <c r="K30" s="24" t="s">
        <v>12</v>
      </c>
      <c r="L30" s="24"/>
      <c r="M30" s="24"/>
      <c r="N30" s="25"/>
    </row>
    <row r="31" spans="2:14" ht="6.75" customHeight="1">
      <c r="B31" s="7"/>
      <c r="L31" s="3"/>
      <c r="M31" s="3"/>
      <c r="N31" s="3"/>
    </row>
    <row r="32" spans="2:14" ht="18" customHeight="1">
      <c r="B32" s="27" t="s">
        <v>29</v>
      </c>
      <c r="C32" s="26" t="s">
        <v>0</v>
      </c>
      <c r="D32" s="26" t="s">
        <v>1</v>
      </c>
      <c r="E32" s="22" t="s">
        <v>21</v>
      </c>
      <c r="F32" s="26" t="s">
        <v>2</v>
      </c>
      <c r="G32" s="22" t="s">
        <v>22</v>
      </c>
      <c r="H32" s="22" t="s">
        <v>23</v>
      </c>
      <c r="I32" s="22" t="s">
        <v>24</v>
      </c>
      <c r="J32" s="22" t="s">
        <v>25</v>
      </c>
      <c r="K32" s="26" t="s">
        <v>3</v>
      </c>
      <c r="L32" s="22" t="s">
        <v>26</v>
      </c>
      <c r="M32" s="26" t="s">
        <v>4</v>
      </c>
      <c r="N32" s="26" t="s">
        <v>5</v>
      </c>
    </row>
    <row r="33" spans="2:14" ht="18" customHeight="1">
      <c r="B33" s="28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</row>
    <row r="34" spans="2:14" ht="18" customHeight="1">
      <c r="B34" s="13" t="s">
        <v>6</v>
      </c>
      <c r="C34" s="15">
        <v>1196</v>
      </c>
      <c r="D34" s="15">
        <v>10</v>
      </c>
      <c r="E34" s="15">
        <v>0</v>
      </c>
      <c r="F34" s="15">
        <v>1</v>
      </c>
      <c r="G34" s="15">
        <v>123</v>
      </c>
      <c r="H34" s="15">
        <v>10</v>
      </c>
      <c r="I34" s="15">
        <v>1</v>
      </c>
      <c r="J34" s="15">
        <v>135</v>
      </c>
      <c r="K34" s="15">
        <v>4</v>
      </c>
      <c r="L34" s="15">
        <v>9</v>
      </c>
      <c r="M34" s="15">
        <v>734</v>
      </c>
      <c r="N34" s="15">
        <v>169</v>
      </c>
    </row>
    <row r="35" spans="2:14" ht="18" customHeight="1">
      <c r="B35" s="13">
        <v>18</v>
      </c>
      <c r="C35" s="15">
        <v>1246</v>
      </c>
      <c r="D35" s="15">
        <v>10</v>
      </c>
      <c r="E35" s="15">
        <v>3</v>
      </c>
      <c r="F35" s="15">
        <v>0</v>
      </c>
      <c r="G35" s="15">
        <v>123</v>
      </c>
      <c r="H35" s="15">
        <v>10</v>
      </c>
      <c r="I35" s="15">
        <v>4</v>
      </c>
      <c r="J35" s="15">
        <v>139</v>
      </c>
      <c r="K35" s="15">
        <v>5</v>
      </c>
      <c r="L35" s="15">
        <v>14</v>
      </c>
      <c r="M35" s="15">
        <v>758</v>
      </c>
      <c r="N35" s="15">
        <v>180</v>
      </c>
    </row>
    <row r="36" spans="2:14" ht="18" customHeight="1">
      <c r="B36" s="13" t="s">
        <v>30</v>
      </c>
      <c r="C36" s="15">
        <v>1201</v>
      </c>
      <c r="D36" s="15">
        <v>10</v>
      </c>
      <c r="E36" s="15">
        <v>0</v>
      </c>
      <c r="F36" s="15">
        <v>0</v>
      </c>
      <c r="G36" s="15">
        <v>103</v>
      </c>
      <c r="H36" s="15">
        <v>7</v>
      </c>
      <c r="I36" s="15">
        <v>2</v>
      </c>
      <c r="J36" s="15">
        <v>137</v>
      </c>
      <c r="K36" s="15">
        <v>4</v>
      </c>
      <c r="L36" s="15">
        <v>15</v>
      </c>
      <c r="M36" s="15">
        <v>754</v>
      </c>
      <c r="N36" s="15">
        <v>169</v>
      </c>
    </row>
    <row r="37" spans="2:14" ht="18" customHeight="1">
      <c r="B37" s="14" t="s">
        <v>31</v>
      </c>
      <c r="C37" s="16">
        <v>1184</v>
      </c>
      <c r="D37" s="16">
        <v>1</v>
      </c>
      <c r="E37" s="16">
        <v>0</v>
      </c>
      <c r="F37" s="16">
        <v>0</v>
      </c>
      <c r="G37" s="16">
        <v>84</v>
      </c>
      <c r="H37" s="16">
        <v>17</v>
      </c>
      <c r="I37" s="16">
        <v>8</v>
      </c>
      <c r="J37" s="16">
        <v>142</v>
      </c>
      <c r="K37" s="16">
        <v>4</v>
      </c>
      <c r="L37" s="16">
        <v>19</v>
      </c>
      <c r="M37" s="16">
        <v>735</v>
      </c>
      <c r="N37" s="16">
        <v>174</v>
      </c>
    </row>
    <row r="38" spans="2:14" ht="18" customHeight="1">
      <c r="B38" s="13">
        <v>21</v>
      </c>
      <c r="C38" s="15">
        <v>1275</v>
      </c>
      <c r="D38" s="15">
        <v>5</v>
      </c>
      <c r="E38" s="18">
        <v>0</v>
      </c>
      <c r="F38" s="15">
        <v>0</v>
      </c>
      <c r="G38" s="15">
        <v>105</v>
      </c>
      <c r="H38" s="15">
        <v>7</v>
      </c>
      <c r="I38" s="15">
        <v>8</v>
      </c>
      <c r="J38" s="15">
        <v>135</v>
      </c>
      <c r="K38" s="15">
        <v>4</v>
      </c>
      <c r="L38" s="15">
        <v>18</v>
      </c>
      <c r="M38" s="15">
        <v>798</v>
      </c>
      <c r="N38" s="15">
        <v>195</v>
      </c>
    </row>
    <row r="39" spans="2:14" ht="18" customHeight="1">
      <c r="B39" s="13">
        <v>22</v>
      </c>
      <c r="C39" s="15">
        <f>SUM(D39:N39)</f>
        <v>1365</v>
      </c>
      <c r="D39" s="15">
        <v>8</v>
      </c>
      <c r="E39" s="15">
        <v>0</v>
      </c>
      <c r="F39" s="15">
        <v>0</v>
      </c>
      <c r="G39" s="15">
        <v>113</v>
      </c>
      <c r="H39" s="15">
        <v>12</v>
      </c>
      <c r="I39" s="15">
        <v>6</v>
      </c>
      <c r="J39" s="15">
        <v>143</v>
      </c>
      <c r="K39" s="15">
        <v>1</v>
      </c>
      <c r="L39" s="15">
        <v>23</v>
      </c>
      <c r="M39" s="15">
        <v>901</v>
      </c>
      <c r="N39" s="15">
        <v>158</v>
      </c>
    </row>
    <row r="40" spans="2:14" ht="18" customHeight="1">
      <c r="B40" s="13">
        <v>23</v>
      </c>
      <c r="C40" s="15">
        <f>SUM(D40:N40)</f>
        <v>1353</v>
      </c>
      <c r="D40" s="15">
        <v>6</v>
      </c>
      <c r="E40" s="15">
        <v>1</v>
      </c>
      <c r="F40" s="15">
        <v>0</v>
      </c>
      <c r="G40" s="15">
        <v>99</v>
      </c>
      <c r="H40" s="15">
        <v>15</v>
      </c>
      <c r="I40" s="15">
        <v>9</v>
      </c>
      <c r="J40" s="15">
        <v>155</v>
      </c>
      <c r="K40" s="15">
        <v>4</v>
      </c>
      <c r="L40" s="15">
        <v>14</v>
      </c>
      <c r="M40" s="15">
        <v>869</v>
      </c>
      <c r="N40" s="15">
        <v>181</v>
      </c>
    </row>
    <row r="41" spans="2:14" ht="18" customHeight="1">
      <c r="B41" s="13">
        <v>24</v>
      </c>
      <c r="C41" s="15">
        <f>SUM(D41:N41)</f>
        <v>1416</v>
      </c>
      <c r="D41" s="15">
        <v>3</v>
      </c>
      <c r="E41" s="15">
        <v>1</v>
      </c>
      <c r="F41" s="15">
        <v>1</v>
      </c>
      <c r="G41" s="15">
        <v>105</v>
      </c>
      <c r="H41" s="15">
        <v>9</v>
      </c>
      <c r="I41" s="15">
        <v>4</v>
      </c>
      <c r="J41" s="15">
        <v>183</v>
      </c>
      <c r="K41" s="15">
        <v>4</v>
      </c>
      <c r="L41" s="15">
        <v>25</v>
      </c>
      <c r="M41" s="15">
        <v>904</v>
      </c>
      <c r="N41" s="15">
        <v>177</v>
      </c>
    </row>
    <row r="42" spans="2:14" ht="18" customHeight="1">
      <c r="B42" s="13">
        <v>25</v>
      </c>
      <c r="C42" s="15">
        <f>SUM(D42:N42)</f>
        <v>1477</v>
      </c>
      <c r="D42" s="15">
        <v>3</v>
      </c>
      <c r="E42" s="15">
        <v>0</v>
      </c>
      <c r="F42" s="15">
        <v>0</v>
      </c>
      <c r="G42" s="15">
        <v>102</v>
      </c>
      <c r="H42" s="15">
        <v>22</v>
      </c>
      <c r="I42" s="15">
        <v>3</v>
      </c>
      <c r="J42" s="15">
        <v>171</v>
      </c>
      <c r="K42" s="15">
        <v>6</v>
      </c>
      <c r="L42" s="15">
        <v>23</v>
      </c>
      <c r="M42" s="15">
        <v>920</v>
      </c>
      <c r="N42" s="15">
        <v>227</v>
      </c>
    </row>
    <row r="43" spans="2:14" ht="18" customHeight="1">
      <c r="B43" s="13">
        <v>26</v>
      </c>
      <c r="C43" s="17">
        <f>SUM(D43:N43)</f>
        <v>1545</v>
      </c>
      <c r="D43" s="17">
        <v>3</v>
      </c>
      <c r="E43" s="17">
        <v>0</v>
      </c>
      <c r="F43" s="17">
        <v>3</v>
      </c>
      <c r="G43" s="17">
        <v>86</v>
      </c>
      <c r="H43" s="17">
        <v>14</v>
      </c>
      <c r="I43" s="17">
        <v>6</v>
      </c>
      <c r="J43" s="17">
        <v>173</v>
      </c>
      <c r="K43" s="17">
        <v>8</v>
      </c>
      <c r="L43" s="17">
        <v>14</v>
      </c>
      <c r="M43" s="17">
        <v>1008</v>
      </c>
      <c r="N43" s="17">
        <v>230</v>
      </c>
    </row>
    <row r="44" spans="2:14" ht="18" customHeight="1">
      <c r="B44" s="13">
        <v>27</v>
      </c>
      <c r="C44" s="17">
        <v>1533</v>
      </c>
      <c r="D44" s="17">
        <v>3</v>
      </c>
      <c r="E44" s="17">
        <v>0</v>
      </c>
      <c r="F44" s="17">
        <v>1</v>
      </c>
      <c r="G44" s="17">
        <v>123</v>
      </c>
      <c r="H44" s="17">
        <v>12</v>
      </c>
      <c r="I44" s="17">
        <v>6</v>
      </c>
      <c r="J44" s="17">
        <v>165</v>
      </c>
      <c r="K44" s="17">
        <v>4</v>
      </c>
      <c r="L44" s="17">
        <v>20</v>
      </c>
      <c r="M44" s="17">
        <v>979</v>
      </c>
      <c r="N44" s="17">
        <v>220</v>
      </c>
    </row>
    <row r="45" spans="2:14" ht="18" customHeight="1">
      <c r="B45" s="13">
        <v>28</v>
      </c>
      <c r="C45" s="17">
        <v>1448</v>
      </c>
      <c r="D45" s="17">
        <v>0</v>
      </c>
      <c r="E45" s="17">
        <v>0</v>
      </c>
      <c r="F45" s="17">
        <v>2</v>
      </c>
      <c r="G45" s="17">
        <v>101</v>
      </c>
      <c r="H45" s="17">
        <v>8</v>
      </c>
      <c r="I45" s="17">
        <v>3</v>
      </c>
      <c r="J45" s="17">
        <v>151</v>
      </c>
      <c r="K45" s="17">
        <v>3</v>
      </c>
      <c r="L45" s="17">
        <v>9</v>
      </c>
      <c r="M45" s="17">
        <v>949</v>
      </c>
      <c r="N45" s="17">
        <v>222</v>
      </c>
    </row>
    <row r="46" spans="2:14" ht="18" customHeight="1">
      <c r="B46" s="13">
        <v>29</v>
      </c>
      <c r="C46" s="17">
        <v>1556</v>
      </c>
      <c r="D46" s="17">
        <v>1</v>
      </c>
      <c r="E46" s="17">
        <v>1</v>
      </c>
      <c r="F46" s="17">
        <v>0</v>
      </c>
      <c r="G46" s="17">
        <v>104</v>
      </c>
      <c r="H46" s="17">
        <v>9</v>
      </c>
      <c r="I46" s="17">
        <v>7</v>
      </c>
      <c r="J46" s="17">
        <v>181</v>
      </c>
      <c r="K46" s="17">
        <v>8</v>
      </c>
      <c r="L46" s="17">
        <v>12</v>
      </c>
      <c r="M46" s="17">
        <v>1032</v>
      </c>
      <c r="N46" s="17">
        <v>201</v>
      </c>
    </row>
    <row r="47" spans="2:14" ht="18" customHeight="1">
      <c r="B47" s="14">
        <v>30</v>
      </c>
      <c r="C47" s="16">
        <v>1630</v>
      </c>
      <c r="D47" s="16">
        <v>2</v>
      </c>
      <c r="E47" s="16">
        <v>0</v>
      </c>
      <c r="F47" s="16">
        <v>0</v>
      </c>
      <c r="G47" s="16">
        <v>108</v>
      </c>
      <c r="H47" s="16">
        <v>8</v>
      </c>
      <c r="I47" s="16">
        <v>4</v>
      </c>
      <c r="J47" s="16">
        <v>177</v>
      </c>
      <c r="K47" s="16">
        <v>8</v>
      </c>
      <c r="L47" s="16">
        <v>12</v>
      </c>
      <c r="M47" s="16">
        <v>1104</v>
      </c>
      <c r="N47" s="16">
        <v>207</v>
      </c>
    </row>
    <row r="48" spans="2:14" ht="18" customHeight="1">
      <c r="B48" s="13" t="s">
        <v>35</v>
      </c>
      <c r="C48" s="17">
        <v>1589</v>
      </c>
      <c r="D48" s="17">
        <v>2</v>
      </c>
      <c r="E48" s="17">
        <v>0</v>
      </c>
      <c r="F48" s="17">
        <v>0</v>
      </c>
      <c r="G48" s="17">
        <v>90</v>
      </c>
      <c r="H48" s="17">
        <v>10</v>
      </c>
      <c r="I48" s="17">
        <v>8</v>
      </c>
      <c r="J48" s="17">
        <v>164</v>
      </c>
      <c r="K48" s="17">
        <v>5</v>
      </c>
      <c r="L48" s="17">
        <v>13</v>
      </c>
      <c r="M48" s="17">
        <v>1110</v>
      </c>
      <c r="N48" s="17">
        <v>187</v>
      </c>
    </row>
    <row r="49" spans="2:14" ht="18" customHeight="1">
      <c r="B49" s="13">
        <v>2</v>
      </c>
      <c r="C49" s="17">
        <v>1374</v>
      </c>
      <c r="D49" s="17">
        <v>2</v>
      </c>
      <c r="E49" s="17">
        <v>0</v>
      </c>
      <c r="F49" s="17">
        <v>1</v>
      </c>
      <c r="G49" s="17">
        <v>90</v>
      </c>
      <c r="H49" s="17">
        <v>9</v>
      </c>
      <c r="I49" s="17">
        <v>4</v>
      </c>
      <c r="J49" s="17">
        <v>160</v>
      </c>
      <c r="K49" s="17">
        <v>4</v>
      </c>
      <c r="L49" s="17">
        <v>11</v>
      </c>
      <c r="M49" s="17">
        <v>917</v>
      </c>
      <c r="N49" s="17">
        <v>176</v>
      </c>
    </row>
    <row r="50" spans="2:14" ht="18" customHeight="1">
      <c r="B50" s="20">
        <v>3</v>
      </c>
      <c r="C50" s="21">
        <v>1638</v>
      </c>
      <c r="D50" s="21">
        <v>6</v>
      </c>
      <c r="E50" s="21">
        <v>0</v>
      </c>
      <c r="F50" s="21">
        <v>2</v>
      </c>
      <c r="G50" s="21">
        <v>86</v>
      </c>
      <c r="H50" s="21">
        <v>19</v>
      </c>
      <c r="I50" s="21">
        <v>5</v>
      </c>
      <c r="J50" s="21">
        <v>220</v>
      </c>
      <c r="K50" s="21">
        <v>1</v>
      </c>
      <c r="L50" s="21">
        <v>15</v>
      </c>
      <c r="M50" s="21">
        <v>1079</v>
      </c>
      <c r="N50" s="21">
        <v>205</v>
      </c>
    </row>
    <row r="51" spans="2:14" ht="18" customHeight="1">
      <c r="B51" s="20">
        <v>4</v>
      </c>
      <c r="C51" s="21">
        <v>1865</v>
      </c>
      <c r="D51" s="21">
        <v>0</v>
      </c>
      <c r="E51" s="21">
        <v>1</v>
      </c>
      <c r="F51" s="21">
        <v>1</v>
      </c>
      <c r="G51" s="21">
        <v>88</v>
      </c>
      <c r="H51" s="21">
        <v>12</v>
      </c>
      <c r="I51" s="21">
        <v>6</v>
      </c>
      <c r="J51" s="21">
        <v>247</v>
      </c>
      <c r="K51" s="21">
        <v>11</v>
      </c>
      <c r="L51" s="21">
        <v>17</v>
      </c>
      <c r="M51" s="21">
        <v>1274</v>
      </c>
      <c r="N51" s="21">
        <v>208</v>
      </c>
    </row>
    <row r="52" spans="2:14" ht="18" customHeight="1">
      <c r="B52" s="20">
        <v>5</v>
      </c>
      <c r="C52" s="21">
        <v>1901</v>
      </c>
      <c r="D52" s="21">
        <v>0</v>
      </c>
      <c r="E52" s="21">
        <v>0</v>
      </c>
      <c r="F52" s="21">
        <v>2</v>
      </c>
      <c r="G52" s="21">
        <v>93</v>
      </c>
      <c r="H52" s="21">
        <v>13</v>
      </c>
      <c r="I52" s="21">
        <v>9</v>
      </c>
      <c r="J52" s="21">
        <v>213</v>
      </c>
      <c r="K52" s="21">
        <v>1</v>
      </c>
      <c r="L52" s="21">
        <v>20</v>
      </c>
      <c r="M52" s="21">
        <v>1355</v>
      </c>
      <c r="N52" s="21">
        <v>195</v>
      </c>
    </row>
    <row r="53" spans="2:14" ht="18" customHeight="1">
      <c r="B53" s="20">
        <v>6</v>
      </c>
      <c r="C53" s="21">
        <v>1876</v>
      </c>
      <c r="D53" s="21">
        <v>0</v>
      </c>
      <c r="E53" s="21">
        <v>0</v>
      </c>
      <c r="F53" s="21">
        <v>1</v>
      </c>
      <c r="G53" s="21">
        <v>88</v>
      </c>
      <c r="H53" s="21">
        <v>12</v>
      </c>
      <c r="I53" s="21">
        <v>8</v>
      </c>
      <c r="J53" s="21">
        <v>206</v>
      </c>
      <c r="K53" s="21">
        <v>2</v>
      </c>
      <c r="L53" s="21">
        <v>17</v>
      </c>
      <c r="M53" s="21">
        <v>1352</v>
      </c>
      <c r="N53" s="21">
        <v>190</v>
      </c>
    </row>
    <row r="54" spans="2:14" ht="18" customHeight="1">
      <c r="B54" s="20">
        <v>7</v>
      </c>
      <c r="C54" s="21">
        <v>1970</v>
      </c>
      <c r="D54" s="21">
        <v>2</v>
      </c>
      <c r="E54" s="21">
        <v>0</v>
      </c>
      <c r="F54" s="21">
        <v>1</v>
      </c>
      <c r="G54" s="21">
        <v>89</v>
      </c>
      <c r="H54" s="21">
        <v>12</v>
      </c>
      <c r="I54" s="21">
        <v>4</v>
      </c>
      <c r="J54" s="21">
        <v>227</v>
      </c>
      <c r="K54" s="21">
        <v>6</v>
      </c>
      <c r="L54" s="21">
        <v>19</v>
      </c>
      <c r="M54" s="21">
        <v>1407</v>
      </c>
      <c r="N54" s="21">
        <v>203</v>
      </c>
    </row>
    <row r="55" spans="2:14">
      <c r="B55" s="8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</row>
    <row r="56" spans="2:14" ht="12" customHeight="1">
      <c r="B56" s="10" t="s">
        <v>27</v>
      </c>
      <c r="C56" s="9"/>
      <c r="D56" s="9"/>
      <c r="E56" s="9"/>
      <c r="F56" s="9"/>
      <c r="G56" s="9"/>
      <c r="H56" s="9"/>
      <c r="I56" s="9"/>
      <c r="J56" s="9"/>
      <c r="K56" s="24" t="s">
        <v>12</v>
      </c>
      <c r="L56" s="24"/>
      <c r="M56" s="24"/>
      <c r="N56" s="25"/>
    </row>
    <row r="57" spans="2:14" ht="6.75" customHeight="1">
      <c r="B57" s="7"/>
      <c r="L57" s="3"/>
      <c r="M57" s="3"/>
      <c r="N57" s="3"/>
    </row>
    <row r="58" spans="2:14" ht="18" customHeight="1">
      <c r="B58" s="27" t="s">
        <v>29</v>
      </c>
      <c r="C58" s="26" t="s">
        <v>0</v>
      </c>
      <c r="D58" s="26" t="s">
        <v>1</v>
      </c>
      <c r="E58" s="22" t="s">
        <v>21</v>
      </c>
      <c r="F58" s="26" t="s">
        <v>2</v>
      </c>
      <c r="G58" s="22" t="s">
        <v>22</v>
      </c>
      <c r="H58" s="22" t="s">
        <v>23</v>
      </c>
      <c r="I58" s="22" t="s">
        <v>24</v>
      </c>
      <c r="J58" s="22" t="s">
        <v>25</v>
      </c>
      <c r="K58" s="26" t="s">
        <v>3</v>
      </c>
      <c r="L58" s="22" t="s">
        <v>26</v>
      </c>
      <c r="M58" s="26" t="s">
        <v>4</v>
      </c>
      <c r="N58" s="26" t="s">
        <v>5</v>
      </c>
    </row>
    <row r="59" spans="2:14" ht="18" customHeight="1">
      <c r="B59" s="28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</row>
    <row r="60" spans="2:14" ht="18" customHeight="1">
      <c r="B60" s="13" t="s">
        <v>6</v>
      </c>
      <c r="C60" s="15">
        <v>188</v>
      </c>
      <c r="D60" s="15">
        <v>1</v>
      </c>
      <c r="E60" s="15">
        <v>0</v>
      </c>
      <c r="F60" s="15">
        <v>0</v>
      </c>
      <c r="G60" s="15">
        <v>21</v>
      </c>
      <c r="H60" s="15">
        <v>3</v>
      </c>
      <c r="I60" s="15">
        <v>1</v>
      </c>
      <c r="J60" s="15">
        <v>25</v>
      </c>
      <c r="K60" s="15">
        <v>0</v>
      </c>
      <c r="L60" s="15">
        <v>1</v>
      </c>
      <c r="M60" s="15">
        <v>124</v>
      </c>
      <c r="N60" s="15">
        <v>12</v>
      </c>
    </row>
    <row r="61" spans="2:14" ht="18" customHeight="1">
      <c r="B61" s="13">
        <v>18</v>
      </c>
      <c r="C61" s="15">
        <v>186</v>
      </c>
      <c r="D61" s="15">
        <v>0</v>
      </c>
      <c r="E61" s="15">
        <v>0</v>
      </c>
      <c r="F61" s="15">
        <v>0</v>
      </c>
      <c r="G61" s="15">
        <v>34</v>
      </c>
      <c r="H61" s="15">
        <v>1</v>
      </c>
      <c r="I61" s="15">
        <v>1</v>
      </c>
      <c r="J61" s="15">
        <v>24</v>
      </c>
      <c r="K61" s="15">
        <v>0</v>
      </c>
      <c r="L61" s="15">
        <v>1</v>
      </c>
      <c r="M61" s="15">
        <v>119</v>
      </c>
      <c r="N61" s="15">
        <v>6</v>
      </c>
    </row>
    <row r="62" spans="2:14" ht="18" customHeight="1">
      <c r="B62" s="13" t="s">
        <v>30</v>
      </c>
      <c r="C62" s="15">
        <v>170</v>
      </c>
      <c r="D62" s="15">
        <v>0</v>
      </c>
      <c r="E62" s="15">
        <v>0</v>
      </c>
      <c r="F62" s="15">
        <v>0</v>
      </c>
      <c r="G62" s="15">
        <v>22</v>
      </c>
      <c r="H62" s="15">
        <v>1</v>
      </c>
      <c r="I62" s="15">
        <v>1</v>
      </c>
      <c r="J62" s="15">
        <v>13</v>
      </c>
      <c r="K62" s="15">
        <v>0</v>
      </c>
      <c r="L62" s="15">
        <v>4</v>
      </c>
      <c r="M62" s="15">
        <v>123</v>
      </c>
      <c r="N62" s="15">
        <v>6</v>
      </c>
    </row>
    <row r="63" spans="2:14" ht="18" customHeight="1">
      <c r="B63" s="14" t="s">
        <v>31</v>
      </c>
      <c r="C63" s="16">
        <v>142</v>
      </c>
      <c r="D63" s="16">
        <v>0</v>
      </c>
      <c r="E63" s="16">
        <v>0</v>
      </c>
      <c r="F63" s="16">
        <v>0</v>
      </c>
      <c r="G63" s="16">
        <v>18</v>
      </c>
      <c r="H63" s="16">
        <v>2</v>
      </c>
      <c r="I63" s="16">
        <v>1</v>
      </c>
      <c r="J63" s="16">
        <v>14</v>
      </c>
      <c r="K63" s="16">
        <v>0</v>
      </c>
      <c r="L63" s="16">
        <v>1</v>
      </c>
      <c r="M63" s="16">
        <v>101</v>
      </c>
      <c r="N63" s="16">
        <v>5</v>
      </c>
    </row>
    <row r="64" spans="2:14" ht="18" customHeight="1">
      <c r="B64" s="13">
        <v>21</v>
      </c>
      <c r="C64" s="15">
        <v>140</v>
      </c>
      <c r="D64" s="15">
        <v>0</v>
      </c>
      <c r="E64" s="18">
        <v>0</v>
      </c>
      <c r="F64" s="15">
        <v>1</v>
      </c>
      <c r="G64" s="15">
        <v>11</v>
      </c>
      <c r="H64" s="15">
        <v>0</v>
      </c>
      <c r="I64" s="15">
        <v>0</v>
      </c>
      <c r="J64" s="15">
        <v>14</v>
      </c>
      <c r="K64" s="15">
        <v>0</v>
      </c>
      <c r="L64" s="15">
        <v>2</v>
      </c>
      <c r="M64" s="15">
        <v>109</v>
      </c>
      <c r="N64" s="15">
        <v>3</v>
      </c>
    </row>
    <row r="65" spans="2:14" ht="18" customHeight="1">
      <c r="B65" s="13">
        <v>22</v>
      </c>
      <c r="C65" s="15">
        <f>SUM(D65:N65)</f>
        <v>156</v>
      </c>
      <c r="D65" s="15">
        <v>0</v>
      </c>
      <c r="E65" s="15">
        <v>0</v>
      </c>
      <c r="F65" s="15">
        <v>0</v>
      </c>
      <c r="G65" s="15">
        <v>13</v>
      </c>
      <c r="H65" s="15">
        <v>2</v>
      </c>
      <c r="I65" s="15">
        <v>2</v>
      </c>
      <c r="J65" s="15">
        <v>19</v>
      </c>
      <c r="K65" s="15">
        <v>1</v>
      </c>
      <c r="L65" s="15">
        <v>9</v>
      </c>
      <c r="M65" s="15">
        <v>110</v>
      </c>
      <c r="N65" s="15">
        <v>0</v>
      </c>
    </row>
    <row r="66" spans="2:14" ht="18" customHeight="1">
      <c r="B66" s="13">
        <v>23</v>
      </c>
      <c r="C66" s="15">
        <f>SUM(D66:N66)</f>
        <v>183</v>
      </c>
      <c r="D66" s="15">
        <v>0</v>
      </c>
      <c r="E66" s="15">
        <v>0</v>
      </c>
      <c r="F66" s="15">
        <v>0</v>
      </c>
      <c r="G66" s="15">
        <v>15</v>
      </c>
      <c r="H66" s="15">
        <v>0</v>
      </c>
      <c r="I66" s="15">
        <v>1</v>
      </c>
      <c r="J66" s="15">
        <v>24</v>
      </c>
      <c r="K66" s="15">
        <v>2</v>
      </c>
      <c r="L66" s="15">
        <v>2</v>
      </c>
      <c r="M66" s="15">
        <v>137</v>
      </c>
      <c r="N66" s="15">
        <v>2</v>
      </c>
    </row>
    <row r="67" spans="2:14" ht="18" customHeight="1">
      <c r="B67" s="13">
        <v>24</v>
      </c>
      <c r="C67" s="15">
        <f>SUM(D67:N67)</f>
        <v>207</v>
      </c>
      <c r="D67" s="15">
        <v>0</v>
      </c>
      <c r="E67" s="15">
        <v>0</v>
      </c>
      <c r="F67" s="15">
        <v>0</v>
      </c>
      <c r="G67" s="15">
        <v>16</v>
      </c>
      <c r="H67" s="15">
        <v>3</v>
      </c>
      <c r="I67" s="15">
        <v>1</v>
      </c>
      <c r="J67" s="15">
        <v>20</v>
      </c>
      <c r="K67" s="15">
        <v>0</v>
      </c>
      <c r="L67" s="15">
        <v>0</v>
      </c>
      <c r="M67" s="15">
        <v>164</v>
      </c>
      <c r="N67" s="15">
        <v>3</v>
      </c>
    </row>
    <row r="68" spans="2:14" ht="18" customHeight="1">
      <c r="B68" s="13">
        <v>25</v>
      </c>
      <c r="C68" s="15">
        <f>SUM(D68:N68)</f>
        <v>197</v>
      </c>
      <c r="D68" s="15">
        <v>1</v>
      </c>
      <c r="E68" s="15">
        <v>0</v>
      </c>
      <c r="F68" s="15">
        <v>0</v>
      </c>
      <c r="G68" s="15">
        <v>20</v>
      </c>
      <c r="H68" s="15">
        <v>0</v>
      </c>
      <c r="I68" s="15">
        <v>0</v>
      </c>
      <c r="J68" s="15">
        <v>21</v>
      </c>
      <c r="K68" s="15">
        <v>2</v>
      </c>
      <c r="L68" s="15">
        <v>2</v>
      </c>
      <c r="M68" s="15">
        <v>151</v>
      </c>
      <c r="N68" s="15">
        <v>0</v>
      </c>
    </row>
    <row r="69" spans="2:14" ht="18" customHeight="1">
      <c r="B69" s="13">
        <v>26</v>
      </c>
      <c r="C69" s="17">
        <f>SUM(D69:N69)</f>
        <v>193</v>
      </c>
      <c r="D69" s="17">
        <v>0</v>
      </c>
      <c r="E69" s="17">
        <v>0</v>
      </c>
      <c r="F69" s="17">
        <v>0</v>
      </c>
      <c r="G69" s="17">
        <v>14</v>
      </c>
      <c r="H69" s="17">
        <v>2</v>
      </c>
      <c r="I69" s="17">
        <v>3</v>
      </c>
      <c r="J69" s="17">
        <v>25</v>
      </c>
      <c r="K69" s="17">
        <v>0</v>
      </c>
      <c r="L69" s="17">
        <v>5</v>
      </c>
      <c r="M69" s="17">
        <v>142</v>
      </c>
      <c r="N69" s="17">
        <v>2</v>
      </c>
    </row>
    <row r="70" spans="2:14" ht="18" customHeight="1">
      <c r="B70" s="13">
        <v>27</v>
      </c>
      <c r="C70" s="17">
        <v>198</v>
      </c>
      <c r="D70" s="17">
        <v>0</v>
      </c>
      <c r="E70" s="17">
        <v>0</v>
      </c>
      <c r="F70" s="17">
        <v>0</v>
      </c>
      <c r="G70" s="17">
        <v>20</v>
      </c>
      <c r="H70" s="17">
        <v>1</v>
      </c>
      <c r="I70" s="17">
        <v>2</v>
      </c>
      <c r="J70" s="17">
        <v>16</v>
      </c>
      <c r="K70" s="17">
        <v>0</v>
      </c>
      <c r="L70" s="17">
        <v>0</v>
      </c>
      <c r="M70" s="17">
        <v>157</v>
      </c>
      <c r="N70" s="17">
        <v>2</v>
      </c>
    </row>
    <row r="71" spans="2:14" ht="18" customHeight="1">
      <c r="B71" s="13">
        <v>28</v>
      </c>
      <c r="C71" s="17">
        <v>168</v>
      </c>
      <c r="D71" s="17">
        <v>0</v>
      </c>
      <c r="E71" s="17">
        <v>0</v>
      </c>
      <c r="F71" s="17">
        <v>0</v>
      </c>
      <c r="G71" s="17">
        <v>18</v>
      </c>
      <c r="H71" s="17">
        <v>3</v>
      </c>
      <c r="I71" s="17">
        <v>4</v>
      </c>
      <c r="J71" s="17">
        <v>21</v>
      </c>
      <c r="K71" s="17">
        <v>0</v>
      </c>
      <c r="L71" s="17">
        <v>2</v>
      </c>
      <c r="M71" s="17">
        <v>119</v>
      </c>
      <c r="N71" s="17">
        <v>1</v>
      </c>
    </row>
    <row r="72" spans="2:14" ht="18" customHeight="1">
      <c r="B72" s="13">
        <v>29</v>
      </c>
      <c r="C72" s="17">
        <v>204</v>
      </c>
      <c r="D72" s="17">
        <v>0</v>
      </c>
      <c r="E72" s="17">
        <v>0</v>
      </c>
      <c r="F72" s="17">
        <v>0</v>
      </c>
      <c r="G72" s="17">
        <v>19</v>
      </c>
      <c r="H72" s="17">
        <v>3</v>
      </c>
      <c r="I72" s="17">
        <v>3</v>
      </c>
      <c r="J72" s="17">
        <v>18</v>
      </c>
      <c r="K72" s="17">
        <v>0</v>
      </c>
      <c r="L72" s="17">
        <v>1</v>
      </c>
      <c r="M72" s="17">
        <v>159</v>
      </c>
      <c r="N72" s="17">
        <v>1</v>
      </c>
    </row>
    <row r="73" spans="2:14" ht="18" customHeight="1">
      <c r="B73" s="14">
        <v>30</v>
      </c>
      <c r="C73" s="16">
        <v>208</v>
      </c>
      <c r="D73" s="16">
        <v>0</v>
      </c>
      <c r="E73" s="16">
        <v>0</v>
      </c>
      <c r="F73" s="16">
        <v>0</v>
      </c>
      <c r="G73" s="16">
        <v>14</v>
      </c>
      <c r="H73" s="16">
        <v>1</v>
      </c>
      <c r="I73" s="16">
        <v>0</v>
      </c>
      <c r="J73" s="16">
        <v>27</v>
      </c>
      <c r="K73" s="16">
        <v>2</v>
      </c>
      <c r="L73" s="16">
        <v>0</v>
      </c>
      <c r="M73" s="16">
        <v>162</v>
      </c>
      <c r="N73" s="16">
        <v>2</v>
      </c>
    </row>
    <row r="74" spans="2:14" ht="18" customHeight="1">
      <c r="B74" s="13" t="s">
        <v>35</v>
      </c>
      <c r="C74" s="17">
        <v>180</v>
      </c>
      <c r="D74" s="17">
        <v>0</v>
      </c>
      <c r="E74" s="17">
        <v>0</v>
      </c>
      <c r="F74" s="17">
        <v>0</v>
      </c>
      <c r="G74" s="17">
        <v>19</v>
      </c>
      <c r="H74" s="17">
        <v>2</v>
      </c>
      <c r="I74" s="17">
        <v>2</v>
      </c>
      <c r="J74" s="17">
        <v>16</v>
      </c>
      <c r="K74" s="17">
        <v>0</v>
      </c>
      <c r="L74" s="17">
        <v>1</v>
      </c>
      <c r="M74" s="17">
        <v>138</v>
      </c>
      <c r="N74" s="17">
        <v>2</v>
      </c>
    </row>
    <row r="75" spans="2:14" ht="18" customHeight="1">
      <c r="B75" s="13">
        <v>2</v>
      </c>
      <c r="C75" s="17">
        <v>151</v>
      </c>
      <c r="D75" s="17">
        <v>0</v>
      </c>
      <c r="E75" s="17">
        <v>0</v>
      </c>
      <c r="F75" s="17">
        <v>0</v>
      </c>
      <c r="G75" s="17">
        <v>4</v>
      </c>
      <c r="H75" s="17">
        <v>0</v>
      </c>
      <c r="I75" s="17">
        <v>0</v>
      </c>
      <c r="J75" s="17">
        <v>24</v>
      </c>
      <c r="K75" s="17">
        <v>0</v>
      </c>
      <c r="L75" s="17">
        <v>4</v>
      </c>
      <c r="M75" s="17">
        <v>119</v>
      </c>
      <c r="N75" s="17">
        <v>0</v>
      </c>
    </row>
    <row r="76" spans="2:14" ht="18" customHeight="1">
      <c r="B76" s="20">
        <v>3</v>
      </c>
      <c r="C76" s="21">
        <v>181</v>
      </c>
      <c r="D76" s="21">
        <v>0</v>
      </c>
      <c r="E76" s="21">
        <v>0</v>
      </c>
      <c r="F76" s="21">
        <v>0</v>
      </c>
      <c r="G76" s="21">
        <v>12</v>
      </c>
      <c r="H76" s="21">
        <v>4</v>
      </c>
      <c r="I76" s="21">
        <v>2</v>
      </c>
      <c r="J76" s="21">
        <v>23</v>
      </c>
      <c r="K76" s="21">
        <v>2</v>
      </c>
      <c r="L76" s="21">
        <v>2</v>
      </c>
      <c r="M76" s="21">
        <v>136</v>
      </c>
      <c r="N76" s="21">
        <v>0</v>
      </c>
    </row>
    <row r="77" spans="2:14" ht="18" customHeight="1">
      <c r="B77" s="20">
        <v>4</v>
      </c>
      <c r="C77" s="21">
        <v>247</v>
      </c>
      <c r="D77" s="21">
        <v>0</v>
      </c>
      <c r="E77" s="21">
        <v>0</v>
      </c>
      <c r="F77" s="21">
        <v>0</v>
      </c>
      <c r="G77" s="21">
        <v>7</v>
      </c>
      <c r="H77" s="21">
        <v>3</v>
      </c>
      <c r="I77" s="21">
        <v>0</v>
      </c>
      <c r="J77" s="21">
        <v>23</v>
      </c>
      <c r="K77" s="21">
        <v>0</v>
      </c>
      <c r="L77" s="21">
        <v>5</v>
      </c>
      <c r="M77" s="21">
        <v>207</v>
      </c>
      <c r="N77" s="21">
        <v>2</v>
      </c>
    </row>
    <row r="78" spans="2:14" ht="18" customHeight="1">
      <c r="B78" s="20">
        <v>5</v>
      </c>
      <c r="C78" s="21">
        <v>242</v>
      </c>
      <c r="D78" s="21">
        <v>0</v>
      </c>
      <c r="E78" s="21">
        <v>0</v>
      </c>
      <c r="F78" s="21">
        <v>0</v>
      </c>
      <c r="G78" s="21">
        <v>11</v>
      </c>
      <c r="H78" s="21">
        <v>3</v>
      </c>
      <c r="I78" s="21">
        <v>3</v>
      </c>
      <c r="J78" s="21">
        <v>19</v>
      </c>
      <c r="K78" s="21">
        <v>0</v>
      </c>
      <c r="L78" s="21">
        <v>2</v>
      </c>
      <c r="M78" s="21">
        <v>199</v>
      </c>
      <c r="N78" s="21">
        <v>5</v>
      </c>
    </row>
    <row r="79" spans="2:14" ht="18" customHeight="1">
      <c r="B79" s="20">
        <v>6</v>
      </c>
      <c r="C79" s="21">
        <v>245</v>
      </c>
      <c r="D79" s="21">
        <v>0</v>
      </c>
      <c r="E79" s="21">
        <v>0</v>
      </c>
      <c r="F79" s="21">
        <v>0</v>
      </c>
      <c r="G79" s="21">
        <v>15</v>
      </c>
      <c r="H79" s="21">
        <v>1</v>
      </c>
      <c r="I79" s="21">
        <v>1</v>
      </c>
      <c r="J79" s="21">
        <v>41</v>
      </c>
      <c r="K79" s="21">
        <v>0</v>
      </c>
      <c r="L79" s="21">
        <v>3</v>
      </c>
      <c r="M79" s="21">
        <v>180</v>
      </c>
      <c r="N79" s="21">
        <v>4</v>
      </c>
    </row>
    <row r="80" spans="2:14" ht="18" customHeight="1">
      <c r="B80" s="20">
        <v>7</v>
      </c>
      <c r="C80" s="21">
        <v>230</v>
      </c>
      <c r="D80" s="21">
        <v>0</v>
      </c>
      <c r="E80" s="21">
        <v>0</v>
      </c>
      <c r="F80" s="21">
        <v>0</v>
      </c>
      <c r="G80" s="21">
        <v>17</v>
      </c>
      <c r="H80" s="21">
        <v>2</v>
      </c>
      <c r="I80" s="21">
        <v>2</v>
      </c>
      <c r="J80" s="21">
        <v>27</v>
      </c>
      <c r="K80" s="21">
        <v>0</v>
      </c>
      <c r="L80" s="21">
        <v>2</v>
      </c>
      <c r="M80" s="21">
        <v>180</v>
      </c>
      <c r="N80" s="21">
        <v>0</v>
      </c>
    </row>
    <row r="81" spans="2:14" ht="12" customHeight="1">
      <c r="B81" s="8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</row>
    <row r="82" spans="2:14" ht="12" customHeight="1">
      <c r="B82" s="10" t="s">
        <v>15</v>
      </c>
      <c r="C82" s="9"/>
      <c r="D82" s="9"/>
      <c r="E82" s="9"/>
      <c r="F82" s="9"/>
      <c r="G82" s="9"/>
      <c r="H82" s="9"/>
      <c r="I82" s="9"/>
      <c r="J82" s="9"/>
      <c r="K82" s="24" t="s">
        <v>12</v>
      </c>
      <c r="L82" s="24"/>
      <c r="M82" s="24"/>
      <c r="N82" s="25"/>
    </row>
    <row r="83" spans="2:14" ht="6.75" customHeight="1">
      <c r="B83" s="7"/>
      <c r="L83" s="3"/>
      <c r="M83" s="3"/>
      <c r="N83" s="3"/>
    </row>
    <row r="84" spans="2:14" ht="18" customHeight="1">
      <c r="B84" s="27" t="s">
        <v>32</v>
      </c>
      <c r="C84" s="26" t="s">
        <v>0</v>
      </c>
      <c r="D84" s="26" t="s">
        <v>1</v>
      </c>
      <c r="E84" s="22" t="s">
        <v>21</v>
      </c>
      <c r="F84" s="26" t="s">
        <v>2</v>
      </c>
      <c r="G84" s="22" t="s">
        <v>22</v>
      </c>
      <c r="H84" s="22" t="s">
        <v>23</v>
      </c>
      <c r="I84" s="22" t="s">
        <v>24</v>
      </c>
      <c r="J84" s="22" t="s">
        <v>25</v>
      </c>
      <c r="K84" s="26" t="s">
        <v>3</v>
      </c>
      <c r="L84" s="22" t="s">
        <v>26</v>
      </c>
      <c r="M84" s="26" t="s">
        <v>4</v>
      </c>
      <c r="N84" s="26" t="s">
        <v>5</v>
      </c>
    </row>
    <row r="85" spans="2:14" ht="18" customHeight="1">
      <c r="B85" s="28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</row>
    <row r="86" spans="2:14" ht="18" customHeight="1">
      <c r="B86" s="13" t="s">
        <v>6</v>
      </c>
      <c r="C86" s="15">
        <v>302</v>
      </c>
      <c r="D86" s="15">
        <v>0</v>
      </c>
      <c r="E86" s="15">
        <v>0</v>
      </c>
      <c r="F86" s="15">
        <v>0</v>
      </c>
      <c r="G86" s="15">
        <v>23</v>
      </c>
      <c r="H86" s="15">
        <v>3</v>
      </c>
      <c r="I86" s="15">
        <v>0</v>
      </c>
      <c r="J86" s="15">
        <v>43</v>
      </c>
      <c r="K86" s="15">
        <v>0</v>
      </c>
      <c r="L86" s="15">
        <v>0</v>
      </c>
      <c r="M86" s="15">
        <v>223</v>
      </c>
      <c r="N86" s="15">
        <v>10</v>
      </c>
    </row>
    <row r="87" spans="2:14" ht="18" customHeight="1">
      <c r="B87" s="13">
        <v>18</v>
      </c>
      <c r="C87" s="15">
        <v>346</v>
      </c>
      <c r="D87" s="15">
        <v>1</v>
      </c>
      <c r="E87" s="15">
        <v>0</v>
      </c>
      <c r="F87" s="15">
        <v>0</v>
      </c>
      <c r="G87" s="15">
        <v>33</v>
      </c>
      <c r="H87" s="15">
        <v>4</v>
      </c>
      <c r="I87" s="15">
        <v>1</v>
      </c>
      <c r="J87" s="15">
        <v>33</v>
      </c>
      <c r="K87" s="15">
        <v>1</v>
      </c>
      <c r="L87" s="15">
        <v>4</v>
      </c>
      <c r="M87" s="15">
        <v>263</v>
      </c>
      <c r="N87" s="15">
        <v>6</v>
      </c>
    </row>
    <row r="88" spans="2:14" ht="18" customHeight="1">
      <c r="B88" s="13" t="s">
        <v>30</v>
      </c>
      <c r="C88" s="15">
        <v>363</v>
      </c>
      <c r="D88" s="15">
        <v>2</v>
      </c>
      <c r="E88" s="15">
        <v>0</v>
      </c>
      <c r="F88" s="15">
        <v>0</v>
      </c>
      <c r="G88" s="15">
        <v>22</v>
      </c>
      <c r="H88" s="15">
        <v>5</v>
      </c>
      <c r="I88" s="15">
        <v>4</v>
      </c>
      <c r="J88" s="15">
        <v>31</v>
      </c>
      <c r="K88" s="15">
        <v>0</v>
      </c>
      <c r="L88" s="15">
        <v>2</v>
      </c>
      <c r="M88" s="15">
        <v>287</v>
      </c>
      <c r="N88" s="15">
        <v>10</v>
      </c>
    </row>
    <row r="89" spans="2:14" ht="18" customHeight="1">
      <c r="B89" s="14" t="s">
        <v>31</v>
      </c>
      <c r="C89" s="16">
        <v>339</v>
      </c>
      <c r="D89" s="16">
        <v>1</v>
      </c>
      <c r="E89" s="16">
        <v>0</v>
      </c>
      <c r="F89" s="16">
        <v>0</v>
      </c>
      <c r="G89" s="16">
        <v>20</v>
      </c>
      <c r="H89" s="16">
        <v>1</v>
      </c>
      <c r="I89" s="16">
        <v>0</v>
      </c>
      <c r="J89" s="16">
        <v>49</v>
      </c>
      <c r="K89" s="16">
        <v>0</v>
      </c>
      <c r="L89" s="16">
        <v>3</v>
      </c>
      <c r="M89" s="16">
        <v>257</v>
      </c>
      <c r="N89" s="16">
        <v>8</v>
      </c>
    </row>
    <row r="90" spans="2:14" ht="18" customHeight="1">
      <c r="B90" s="13">
        <v>21</v>
      </c>
      <c r="C90" s="15">
        <v>348</v>
      </c>
      <c r="D90" s="15">
        <v>2</v>
      </c>
      <c r="E90" s="18">
        <v>0</v>
      </c>
      <c r="F90" s="15">
        <v>0</v>
      </c>
      <c r="G90" s="15">
        <v>21</v>
      </c>
      <c r="H90" s="15">
        <v>4</v>
      </c>
      <c r="I90" s="15">
        <v>1</v>
      </c>
      <c r="J90" s="15">
        <v>41</v>
      </c>
      <c r="K90" s="15">
        <v>2</v>
      </c>
      <c r="L90" s="15">
        <v>4</v>
      </c>
      <c r="M90" s="15">
        <v>261</v>
      </c>
      <c r="N90" s="15">
        <v>12</v>
      </c>
    </row>
    <row r="91" spans="2:14" ht="18" customHeight="1">
      <c r="B91" s="13">
        <v>22</v>
      </c>
      <c r="C91" s="15">
        <f>SUM(D91:N91)</f>
        <v>399</v>
      </c>
      <c r="D91" s="15">
        <v>1</v>
      </c>
      <c r="E91" s="15">
        <v>0</v>
      </c>
      <c r="F91" s="15">
        <v>0</v>
      </c>
      <c r="G91" s="15">
        <v>22</v>
      </c>
      <c r="H91" s="15">
        <v>5</v>
      </c>
      <c r="I91" s="15">
        <v>1</v>
      </c>
      <c r="J91" s="15">
        <v>47</v>
      </c>
      <c r="K91" s="15">
        <v>1</v>
      </c>
      <c r="L91" s="15">
        <v>5</v>
      </c>
      <c r="M91" s="15">
        <v>308</v>
      </c>
      <c r="N91" s="15">
        <v>9</v>
      </c>
    </row>
    <row r="92" spans="2:14" ht="18" customHeight="1">
      <c r="B92" s="13">
        <v>23</v>
      </c>
      <c r="C92" s="15">
        <f>SUM(D92:N92)</f>
        <v>375</v>
      </c>
      <c r="D92" s="15">
        <v>2</v>
      </c>
      <c r="E92" s="15">
        <v>0</v>
      </c>
      <c r="F92" s="15">
        <v>2</v>
      </c>
      <c r="G92" s="15">
        <v>22</v>
      </c>
      <c r="H92" s="15">
        <v>7</v>
      </c>
      <c r="I92" s="15">
        <v>2</v>
      </c>
      <c r="J92" s="15">
        <v>45</v>
      </c>
      <c r="K92" s="15">
        <v>0</v>
      </c>
      <c r="L92" s="15">
        <v>4</v>
      </c>
      <c r="M92" s="15">
        <v>284</v>
      </c>
      <c r="N92" s="15">
        <v>7</v>
      </c>
    </row>
    <row r="93" spans="2:14" ht="18" customHeight="1">
      <c r="B93" s="13">
        <v>24</v>
      </c>
      <c r="C93" s="15">
        <f>SUM(D93:N93)</f>
        <v>386</v>
      </c>
      <c r="D93" s="15">
        <v>1</v>
      </c>
      <c r="E93" s="15">
        <v>0</v>
      </c>
      <c r="F93" s="15">
        <v>0</v>
      </c>
      <c r="G93" s="15">
        <v>26</v>
      </c>
      <c r="H93" s="15">
        <v>3</v>
      </c>
      <c r="I93" s="15">
        <v>1</v>
      </c>
      <c r="J93" s="15">
        <v>47</v>
      </c>
      <c r="K93" s="15">
        <v>0</v>
      </c>
      <c r="L93" s="15">
        <v>5</v>
      </c>
      <c r="M93" s="15">
        <v>293</v>
      </c>
      <c r="N93" s="15">
        <v>10</v>
      </c>
    </row>
    <row r="94" spans="2:14" ht="18" customHeight="1">
      <c r="B94" s="13">
        <v>25</v>
      </c>
      <c r="C94" s="15">
        <f>SUM(D94:N94)</f>
        <v>401</v>
      </c>
      <c r="D94" s="15">
        <v>4</v>
      </c>
      <c r="E94" s="15">
        <v>0</v>
      </c>
      <c r="F94" s="15">
        <v>0</v>
      </c>
      <c r="G94" s="15">
        <v>22</v>
      </c>
      <c r="H94" s="15">
        <v>2</v>
      </c>
      <c r="I94" s="15">
        <v>2</v>
      </c>
      <c r="J94" s="15">
        <v>47</v>
      </c>
      <c r="K94" s="15">
        <v>0</v>
      </c>
      <c r="L94" s="15">
        <v>3</v>
      </c>
      <c r="M94" s="15">
        <v>309</v>
      </c>
      <c r="N94" s="15">
        <v>12</v>
      </c>
    </row>
    <row r="95" spans="2:14" ht="18" customHeight="1">
      <c r="B95" s="13">
        <v>26</v>
      </c>
      <c r="C95" s="17">
        <f>SUM(D95:N95)</f>
        <v>379</v>
      </c>
      <c r="D95" s="17">
        <v>5</v>
      </c>
      <c r="E95" s="17">
        <v>0</v>
      </c>
      <c r="F95" s="17">
        <v>0</v>
      </c>
      <c r="G95" s="17">
        <v>19</v>
      </c>
      <c r="H95" s="17">
        <v>6</v>
      </c>
      <c r="I95" s="17">
        <v>1</v>
      </c>
      <c r="J95" s="17">
        <v>52</v>
      </c>
      <c r="K95" s="17">
        <v>0</v>
      </c>
      <c r="L95" s="17">
        <v>2</v>
      </c>
      <c r="M95" s="17">
        <v>285</v>
      </c>
      <c r="N95" s="17">
        <v>9</v>
      </c>
    </row>
    <row r="96" spans="2:14" ht="18" customHeight="1">
      <c r="B96" s="13">
        <v>27</v>
      </c>
      <c r="C96" s="17">
        <v>330</v>
      </c>
      <c r="D96" s="17">
        <v>2</v>
      </c>
      <c r="E96" s="17">
        <v>0</v>
      </c>
      <c r="F96" s="17">
        <v>0</v>
      </c>
      <c r="G96" s="17">
        <v>20</v>
      </c>
      <c r="H96" s="17">
        <v>2</v>
      </c>
      <c r="I96" s="17">
        <v>1</v>
      </c>
      <c r="J96" s="17">
        <v>43</v>
      </c>
      <c r="K96" s="17">
        <v>0</v>
      </c>
      <c r="L96" s="17">
        <v>7</v>
      </c>
      <c r="M96" s="17">
        <v>243</v>
      </c>
      <c r="N96" s="17">
        <v>12</v>
      </c>
    </row>
    <row r="97" spans="2:14" ht="18" customHeight="1">
      <c r="B97" s="13">
        <v>28</v>
      </c>
      <c r="C97" s="17">
        <v>372</v>
      </c>
      <c r="D97" s="17">
        <v>2</v>
      </c>
      <c r="E97" s="17">
        <v>0</v>
      </c>
      <c r="F97" s="17">
        <v>1</v>
      </c>
      <c r="G97" s="17">
        <v>14</v>
      </c>
      <c r="H97" s="17">
        <v>5</v>
      </c>
      <c r="I97" s="17">
        <v>1</v>
      </c>
      <c r="J97" s="17">
        <v>38</v>
      </c>
      <c r="K97" s="17">
        <v>0</v>
      </c>
      <c r="L97" s="17">
        <v>3</v>
      </c>
      <c r="M97" s="17">
        <v>295</v>
      </c>
      <c r="N97" s="17">
        <v>13</v>
      </c>
    </row>
    <row r="98" spans="2:14" ht="18" customHeight="1">
      <c r="B98" s="13">
        <v>29</v>
      </c>
      <c r="C98" s="17">
        <v>447</v>
      </c>
      <c r="D98" s="17">
        <v>4</v>
      </c>
      <c r="E98" s="17">
        <v>0</v>
      </c>
      <c r="F98" s="17">
        <v>0</v>
      </c>
      <c r="G98" s="17">
        <v>6</v>
      </c>
      <c r="H98" s="17">
        <v>6</v>
      </c>
      <c r="I98" s="17">
        <v>0</v>
      </c>
      <c r="J98" s="17">
        <v>54</v>
      </c>
      <c r="K98" s="17">
        <v>0</v>
      </c>
      <c r="L98" s="17">
        <v>3</v>
      </c>
      <c r="M98" s="17">
        <v>363</v>
      </c>
      <c r="N98" s="17">
        <v>11</v>
      </c>
    </row>
    <row r="99" spans="2:14" ht="18" customHeight="1">
      <c r="B99" s="14">
        <v>30</v>
      </c>
      <c r="C99" s="16">
        <v>378</v>
      </c>
      <c r="D99" s="16">
        <v>2</v>
      </c>
      <c r="E99" s="16">
        <v>0</v>
      </c>
      <c r="F99" s="16">
        <v>1</v>
      </c>
      <c r="G99" s="16">
        <v>13</v>
      </c>
      <c r="H99" s="16">
        <v>3</v>
      </c>
      <c r="I99" s="16">
        <v>2</v>
      </c>
      <c r="J99" s="16">
        <v>58</v>
      </c>
      <c r="K99" s="16">
        <v>0</v>
      </c>
      <c r="L99" s="16">
        <v>6</v>
      </c>
      <c r="M99" s="16">
        <v>282</v>
      </c>
      <c r="N99" s="16">
        <v>11</v>
      </c>
    </row>
    <row r="100" spans="2:14" ht="18" customHeight="1">
      <c r="B100" s="13" t="s">
        <v>35</v>
      </c>
      <c r="C100" s="17">
        <v>314</v>
      </c>
      <c r="D100" s="17">
        <v>2</v>
      </c>
      <c r="E100" s="17">
        <v>0</v>
      </c>
      <c r="F100" s="17">
        <v>0</v>
      </c>
      <c r="G100" s="17">
        <v>17</v>
      </c>
      <c r="H100" s="17">
        <v>3</v>
      </c>
      <c r="I100" s="17">
        <v>1</v>
      </c>
      <c r="J100" s="17">
        <v>33</v>
      </c>
      <c r="K100" s="17">
        <v>0</v>
      </c>
      <c r="L100" s="17">
        <v>1</v>
      </c>
      <c r="M100" s="17">
        <v>255</v>
      </c>
      <c r="N100" s="17">
        <v>2</v>
      </c>
    </row>
    <row r="101" spans="2:14" ht="18" customHeight="1">
      <c r="B101" s="13">
        <v>2</v>
      </c>
      <c r="C101" s="17">
        <v>327</v>
      </c>
      <c r="D101" s="17">
        <v>0</v>
      </c>
      <c r="E101" s="17">
        <v>0</v>
      </c>
      <c r="F101" s="17">
        <v>0</v>
      </c>
      <c r="G101" s="17">
        <v>21</v>
      </c>
      <c r="H101" s="17">
        <v>3</v>
      </c>
      <c r="I101" s="17">
        <v>0</v>
      </c>
      <c r="J101" s="17">
        <v>41</v>
      </c>
      <c r="K101" s="17">
        <v>0</v>
      </c>
      <c r="L101" s="17">
        <v>4</v>
      </c>
      <c r="M101" s="17">
        <v>246</v>
      </c>
      <c r="N101" s="17">
        <v>12</v>
      </c>
    </row>
    <row r="102" spans="2:14" ht="18" customHeight="1">
      <c r="B102" s="20">
        <v>3</v>
      </c>
      <c r="C102" s="21">
        <v>372</v>
      </c>
      <c r="D102" s="21">
        <v>0</v>
      </c>
      <c r="E102" s="21">
        <v>0</v>
      </c>
      <c r="F102" s="21">
        <v>0</v>
      </c>
      <c r="G102" s="21">
        <v>18</v>
      </c>
      <c r="H102" s="21">
        <v>14</v>
      </c>
      <c r="I102" s="21">
        <v>0</v>
      </c>
      <c r="J102" s="21">
        <v>59</v>
      </c>
      <c r="K102" s="21">
        <v>0</v>
      </c>
      <c r="L102" s="21">
        <v>2</v>
      </c>
      <c r="M102" s="21">
        <v>266</v>
      </c>
      <c r="N102" s="21">
        <v>13</v>
      </c>
    </row>
    <row r="103" spans="2:14" ht="18" customHeight="1">
      <c r="B103" s="20">
        <v>4</v>
      </c>
      <c r="C103" s="21">
        <v>385</v>
      </c>
      <c r="D103" s="21">
        <v>0</v>
      </c>
      <c r="E103" s="21">
        <v>0</v>
      </c>
      <c r="F103" s="21">
        <v>0</v>
      </c>
      <c r="G103" s="21">
        <v>9</v>
      </c>
      <c r="H103" s="21">
        <v>4</v>
      </c>
      <c r="I103" s="21">
        <v>0</v>
      </c>
      <c r="J103" s="21">
        <v>55</v>
      </c>
      <c r="K103" s="21">
        <v>0</v>
      </c>
      <c r="L103" s="21">
        <v>8</v>
      </c>
      <c r="M103" s="21">
        <v>300</v>
      </c>
      <c r="N103" s="21">
        <v>9</v>
      </c>
    </row>
    <row r="104" spans="2:14" ht="18" customHeight="1">
      <c r="B104" s="20">
        <v>5</v>
      </c>
      <c r="C104" s="21">
        <v>380</v>
      </c>
      <c r="D104" s="21">
        <v>1</v>
      </c>
      <c r="E104" s="21">
        <v>0</v>
      </c>
      <c r="F104" s="21">
        <v>0</v>
      </c>
      <c r="G104" s="21">
        <v>17</v>
      </c>
      <c r="H104" s="21">
        <v>2</v>
      </c>
      <c r="I104" s="21">
        <v>1</v>
      </c>
      <c r="J104" s="21">
        <v>56</v>
      </c>
      <c r="K104" s="21">
        <v>3</v>
      </c>
      <c r="L104" s="21">
        <v>1</v>
      </c>
      <c r="M104" s="21">
        <v>295</v>
      </c>
      <c r="N104" s="21">
        <v>4</v>
      </c>
    </row>
    <row r="105" spans="2:14" ht="18" customHeight="1">
      <c r="B105" s="20">
        <v>6</v>
      </c>
      <c r="C105" s="21">
        <v>353</v>
      </c>
      <c r="D105" s="21">
        <v>0</v>
      </c>
      <c r="E105" s="21">
        <v>0</v>
      </c>
      <c r="F105" s="21">
        <v>0</v>
      </c>
      <c r="G105" s="21">
        <v>18</v>
      </c>
      <c r="H105" s="21">
        <v>2</v>
      </c>
      <c r="I105" s="21">
        <v>1</v>
      </c>
      <c r="J105" s="21">
        <v>55</v>
      </c>
      <c r="K105" s="21">
        <v>0</v>
      </c>
      <c r="L105" s="21">
        <v>0</v>
      </c>
      <c r="M105" s="21">
        <v>265</v>
      </c>
      <c r="N105" s="21">
        <v>12</v>
      </c>
    </row>
    <row r="106" spans="2:14" ht="18" customHeight="1">
      <c r="B106" s="20">
        <v>7</v>
      </c>
      <c r="C106" s="21">
        <v>419</v>
      </c>
      <c r="D106" s="21">
        <v>0</v>
      </c>
      <c r="E106" s="21">
        <v>0</v>
      </c>
      <c r="F106" s="21">
        <v>1</v>
      </c>
      <c r="G106" s="21">
        <v>17</v>
      </c>
      <c r="H106" s="21">
        <v>2</v>
      </c>
      <c r="I106" s="21">
        <v>0</v>
      </c>
      <c r="J106" s="21">
        <v>48</v>
      </c>
      <c r="K106" s="21">
        <v>0</v>
      </c>
      <c r="L106" s="21">
        <v>1</v>
      </c>
      <c r="M106" s="21">
        <v>338</v>
      </c>
      <c r="N106" s="21">
        <v>12</v>
      </c>
    </row>
    <row r="107" spans="2:14" ht="12" customHeight="1">
      <c r="B107" s="8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 spans="2:14" ht="12" customHeight="1">
      <c r="B108" s="10" t="s">
        <v>16</v>
      </c>
      <c r="C108" s="9"/>
      <c r="D108" s="9"/>
      <c r="E108" s="9"/>
      <c r="F108" s="9"/>
      <c r="G108" s="9"/>
      <c r="H108" s="9"/>
      <c r="I108" s="9"/>
      <c r="J108" s="9"/>
      <c r="K108" s="24" t="s">
        <v>12</v>
      </c>
      <c r="L108" s="24"/>
      <c r="M108" s="24"/>
      <c r="N108" s="25"/>
    </row>
    <row r="109" spans="2:14" ht="6.75" customHeight="1">
      <c r="B109" s="7"/>
      <c r="L109" s="3"/>
      <c r="M109" s="3"/>
      <c r="N109" s="3"/>
    </row>
    <row r="110" spans="2:14" ht="18" customHeight="1">
      <c r="B110" s="27" t="s">
        <v>29</v>
      </c>
      <c r="C110" s="26" t="s">
        <v>0</v>
      </c>
      <c r="D110" s="26" t="s">
        <v>1</v>
      </c>
      <c r="E110" s="22" t="s">
        <v>21</v>
      </c>
      <c r="F110" s="26" t="s">
        <v>2</v>
      </c>
      <c r="G110" s="22" t="s">
        <v>22</v>
      </c>
      <c r="H110" s="22" t="s">
        <v>23</v>
      </c>
      <c r="I110" s="22" t="s">
        <v>24</v>
      </c>
      <c r="J110" s="22" t="s">
        <v>25</v>
      </c>
      <c r="K110" s="26" t="s">
        <v>3</v>
      </c>
      <c r="L110" s="22" t="s">
        <v>26</v>
      </c>
      <c r="M110" s="26" t="s">
        <v>4</v>
      </c>
      <c r="N110" s="26" t="s">
        <v>5</v>
      </c>
    </row>
    <row r="111" spans="2:14" ht="18" customHeight="1">
      <c r="B111" s="28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</row>
    <row r="112" spans="2:14" ht="18" customHeight="1">
      <c r="B112" s="13" t="s">
        <v>6</v>
      </c>
      <c r="C112" s="15">
        <v>324</v>
      </c>
      <c r="D112" s="15">
        <v>1</v>
      </c>
      <c r="E112" s="15">
        <v>0</v>
      </c>
      <c r="F112" s="15">
        <v>0</v>
      </c>
      <c r="G112" s="15">
        <v>19</v>
      </c>
      <c r="H112" s="15">
        <v>3</v>
      </c>
      <c r="I112" s="15">
        <v>1</v>
      </c>
      <c r="J112" s="15">
        <v>43</v>
      </c>
      <c r="K112" s="15">
        <v>3</v>
      </c>
      <c r="L112" s="15">
        <v>5</v>
      </c>
      <c r="M112" s="15">
        <v>244</v>
      </c>
      <c r="N112" s="15">
        <v>5</v>
      </c>
    </row>
    <row r="113" spans="2:14" ht="18" customHeight="1">
      <c r="B113" s="13">
        <v>18</v>
      </c>
      <c r="C113" s="15">
        <v>327</v>
      </c>
      <c r="D113" s="15">
        <v>1</v>
      </c>
      <c r="E113" s="15">
        <v>0</v>
      </c>
      <c r="F113" s="15">
        <v>0</v>
      </c>
      <c r="G113" s="15">
        <v>27</v>
      </c>
      <c r="H113" s="15">
        <v>4</v>
      </c>
      <c r="I113" s="15">
        <v>1</v>
      </c>
      <c r="J113" s="15">
        <v>37</v>
      </c>
      <c r="K113" s="15">
        <v>1</v>
      </c>
      <c r="L113" s="15">
        <v>7</v>
      </c>
      <c r="M113" s="15">
        <v>245</v>
      </c>
      <c r="N113" s="15">
        <v>4</v>
      </c>
    </row>
    <row r="114" spans="2:14" ht="18" customHeight="1">
      <c r="B114" s="13" t="s">
        <v>30</v>
      </c>
      <c r="C114" s="15">
        <v>313</v>
      </c>
      <c r="D114" s="15">
        <v>1</v>
      </c>
      <c r="E114" s="15">
        <v>0</v>
      </c>
      <c r="F114" s="15">
        <v>1</v>
      </c>
      <c r="G114" s="15">
        <v>35</v>
      </c>
      <c r="H114" s="15">
        <v>0</v>
      </c>
      <c r="I114" s="15">
        <v>0</v>
      </c>
      <c r="J114" s="15">
        <v>37</v>
      </c>
      <c r="K114" s="15">
        <v>1</v>
      </c>
      <c r="L114" s="15">
        <v>7</v>
      </c>
      <c r="M114" s="15">
        <v>225</v>
      </c>
      <c r="N114" s="15">
        <v>6</v>
      </c>
    </row>
    <row r="115" spans="2:14" ht="18" customHeight="1">
      <c r="B115" s="14" t="s">
        <v>31</v>
      </c>
      <c r="C115" s="16">
        <v>328</v>
      </c>
      <c r="D115" s="16">
        <v>0</v>
      </c>
      <c r="E115" s="16">
        <v>0</v>
      </c>
      <c r="F115" s="16">
        <v>0</v>
      </c>
      <c r="G115" s="16">
        <v>32</v>
      </c>
      <c r="H115" s="16">
        <v>1</v>
      </c>
      <c r="I115" s="16">
        <v>2</v>
      </c>
      <c r="J115" s="16">
        <v>38</v>
      </c>
      <c r="K115" s="16">
        <v>2</v>
      </c>
      <c r="L115" s="16">
        <v>6</v>
      </c>
      <c r="M115" s="16">
        <v>241</v>
      </c>
      <c r="N115" s="16">
        <v>6</v>
      </c>
    </row>
    <row r="116" spans="2:14" ht="18" customHeight="1">
      <c r="B116" s="13">
        <v>21</v>
      </c>
      <c r="C116" s="15">
        <v>308</v>
      </c>
      <c r="D116" s="15">
        <v>0</v>
      </c>
      <c r="E116" s="18">
        <v>0</v>
      </c>
      <c r="F116" s="15">
        <v>0</v>
      </c>
      <c r="G116" s="15">
        <v>24</v>
      </c>
      <c r="H116" s="15">
        <v>3</v>
      </c>
      <c r="I116" s="15">
        <v>0</v>
      </c>
      <c r="J116" s="15">
        <v>27</v>
      </c>
      <c r="K116" s="15">
        <v>2</v>
      </c>
      <c r="L116" s="15">
        <v>8</v>
      </c>
      <c r="M116" s="15">
        <v>237</v>
      </c>
      <c r="N116" s="15">
        <v>7</v>
      </c>
    </row>
    <row r="117" spans="2:14" ht="18" customHeight="1">
      <c r="B117" s="13">
        <v>22</v>
      </c>
      <c r="C117" s="15">
        <f>SUM(D117:N117)</f>
        <v>348</v>
      </c>
      <c r="D117" s="15">
        <v>0</v>
      </c>
      <c r="E117" s="15">
        <v>0</v>
      </c>
      <c r="F117" s="15">
        <v>1</v>
      </c>
      <c r="G117" s="15">
        <v>30</v>
      </c>
      <c r="H117" s="15">
        <v>2</v>
      </c>
      <c r="I117" s="15">
        <v>1</v>
      </c>
      <c r="J117" s="15">
        <v>52</v>
      </c>
      <c r="K117" s="15">
        <v>0</v>
      </c>
      <c r="L117" s="15">
        <v>2</v>
      </c>
      <c r="M117" s="15">
        <v>257</v>
      </c>
      <c r="N117" s="15">
        <v>3</v>
      </c>
    </row>
    <row r="118" spans="2:14" ht="18" customHeight="1">
      <c r="B118" s="13">
        <v>23</v>
      </c>
      <c r="C118" s="15">
        <f>SUM(D118:N118)</f>
        <v>392</v>
      </c>
      <c r="D118" s="15">
        <v>2</v>
      </c>
      <c r="E118" s="15">
        <v>0</v>
      </c>
      <c r="F118" s="15">
        <v>0</v>
      </c>
      <c r="G118" s="15">
        <v>33</v>
      </c>
      <c r="H118" s="15">
        <v>6</v>
      </c>
      <c r="I118" s="15">
        <v>1</v>
      </c>
      <c r="J118" s="15">
        <v>41</v>
      </c>
      <c r="K118" s="15">
        <v>1</v>
      </c>
      <c r="L118" s="15">
        <v>4</v>
      </c>
      <c r="M118" s="15">
        <v>295</v>
      </c>
      <c r="N118" s="15">
        <v>9</v>
      </c>
    </row>
    <row r="119" spans="2:14" ht="18" customHeight="1">
      <c r="B119" s="13">
        <v>24</v>
      </c>
      <c r="C119" s="15">
        <f>SUM(D119:N119)</f>
        <v>373</v>
      </c>
      <c r="D119" s="15">
        <v>0</v>
      </c>
      <c r="E119" s="15">
        <v>0</v>
      </c>
      <c r="F119" s="15">
        <v>1</v>
      </c>
      <c r="G119" s="15">
        <v>36</v>
      </c>
      <c r="H119" s="15">
        <v>3</v>
      </c>
      <c r="I119" s="15">
        <v>1</v>
      </c>
      <c r="J119" s="15">
        <v>44</v>
      </c>
      <c r="K119" s="15">
        <v>1</v>
      </c>
      <c r="L119" s="15">
        <v>2</v>
      </c>
      <c r="M119" s="15">
        <v>279</v>
      </c>
      <c r="N119" s="15">
        <v>6</v>
      </c>
    </row>
    <row r="120" spans="2:14" ht="18" customHeight="1">
      <c r="B120" s="13">
        <v>25</v>
      </c>
      <c r="C120" s="15">
        <f>SUM(D120:N120)</f>
        <v>314</v>
      </c>
      <c r="D120" s="15">
        <v>0</v>
      </c>
      <c r="E120" s="15">
        <v>0</v>
      </c>
      <c r="F120" s="15">
        <v>0</v>
      </c>
      <c r="G120" s="15">
        <v>30</v>
      </c>
      <c r="H120" s="15">
        <v>5</v>
      </c>
      <c r="I120" s="15">
        <v>0</v>
      </c>
      <c r="J120" s="15">
        <v>31</v>
      </c>
      <c r="K120" s="15">
        <v>1</v>
      </c>
      <c r="L120" s="15">
        <v>7</v>
      </c>
      <c r="M120" s="15">
        <v>238</v>
      </c>
      <c r="N120" s="15">
        <v>2</v>
      </c>
    </row>
    <row r="121" spans="2:14" ht="18" customHeight="1">
      <c r="B121" s="13">
        <v>26</v>
      </c>
      <c r="C121" s="17">
        <f>SUM(D121:N121)</f>
        <v>340</v>
      </c>
      <c r="D121" s="17">
        <v>1</v>
      </c>
      <c r="E121" s="17">
        <v>0</v>
      </c>
      <c r="F121" s="17">
        <v>0</v>
      </c>
      <c r="G121" s="17">
        <v>29</v>
      </c>
      <c r="H121" s="17">
        <v>0</v>
      </c>
      <c r="I121" s="17">
        <v>1</v>
      </c>
      <c r="J121" s="17">
        <v>40</v>
      </c>
      <c r="K121" s="17">
        <v>1</v>
      </c>
      <c r="L121" s="17">
        <v>6</v>
      </c>
      <c r="M121" s="17">
        <v>257</v>
      </c>
      <c r="N121" s="17">
        <v>5</v>
      </c>
    </row>
    <row r="122" spans="2:14" ht="18" customHeight="1">
      <c r="B122" s="13">
        <v>27</v>
      </c>
      <c r="C122" s="17">
        <v>396</v>
      </c>
      <c r="D122" s="17">
        <v>0</v>
      </c>
      <c r="E122" s="17">
        <v>0</v>
      </c>
      <c r="F122" s="17">
        <v>1</v>
      </c>
      <c r="G122" s="17">
        <v>44</v>
      </c>
      <c r="H122" s="17">
        <v>3</v>
      </c>
      <c r="I122" s="17">
        <v>1</v>
      </c>
      <c r="J122" s="17">
        <v>43</v>
      </c>
      <c r="K122" s="17">
        <v>0</v>
      </c>
      <c r="L122" s="17">
        <v>5</v>
      </c>
      <c r="M122" s="17">
        <v>296</v>
      </c>
      <c r="N122" s="17">
        <v>3</v>
      </c>
    </row>
    <row r="123" spans="2:14" ht="18" customHeight="1">
      <c r="B123" s="13">
        <v>28</v>
      </c>
      <c r="C123" s="17">
        <v>357</v>
      </c>
      <c r="D123" s="17">
        <v>2</v>
      </c>
      <c r="E123" s="17">
        <v>0</v>
      </c>
      <c r="F123" s="17">
        <v>0</v>
      </c>
      <c r="G123" s="17">
        <v>26</v>
      </c>
      <c r="H123" s="17">
        <v>3</v>
      </c>
      <c r="I123" s="17">
        <v>1</v>
      </c>
      <c r="J123" s="17">
        <v>36</v>
      </c>
      <c r="K123" s="17">
        <v>0</v>
      </c>
      <c r="L123" s="17">
        <v>2</v>
      </c>
      <c r="M123" s="17">
        <v>279</v>
      </c>
      <c r="N123" s="17">
        <v>8</v>
      </c>
    </row>
    <row r="124" spans="2:14" ht="18" customHeight="1">
      <c r="B124" s="13">
        <v>29</v>
      </c>
      <c r="C124" s="17">
        <v>429</v>
      </c>
      <c r="D124" s="17">
        <v>0</v>
      </c>
      <c r="E124" s="17">
        <v>0</v>
      </c>
      <c r="F124" s="17">
        <v>1</v>
      </c>
      <c r="G124" s="17">
        <v>36</v>
      </c>
      <c r="H124" s="17">
        <v>2</v>
      </c>
      <c r="I124" s="17">
        <v>0</v>
      </c>
      <c r="J124" s="17">
        <v>46</v>
      </c>
      <c r="K124" s="17">
        <v>3</v>
      </c>
      <c r="L124" s="17">
        <v>4</v>
      </c>
      <c r="M124" s="17">
        <v>332</v>
      </c>
      <c r="N124" s="17">
        <v>5</v>
      </c>
    </row>
    <row r="125" spans="2:14" ht="18" customHeight="1">
      <c r="B125" s="14">
        <v>30</v>
      </c>
      <c r="C125" s="16">
        <v>400</v>
      </c>
      <c r="D125" s="16">
        <v>0</v>
      </c>
      <c r="E125" s="16">
        <v>0</v>
      </c>
      <c r="F125" s="16">
        <v>0</v>
      </c>
      <c r="G125" s="16">
        <v>40</v>
      </c>
      <c r="H125" s="16">
        <v>1</v>
      </c>
      <c r="I125" s="16">
        <v>1</v>
      </c>
      <c r="J125" s="16">
        <v>41</v>
      </c>
      <c r="K125" s="16">
        <v>0</v>
      </c>
      <c r="L125" s="16">
        <v>2</v>
      </c>
      <c r="M125" s="16">
        <v>298</v>
      </c>
      <c r="N125" s="16">
        <v>17</v>
      </c>
    </row>
    <row r="126" spans="2:14" ht="18" customHeight="1">
      <c r="B126" s="13" t="s">
        <v>35</v>
      </c>
      <c r="C126" s="17">
        <v>386</v>
      </c>
      <c r="D126" s="17">
        <v>0</v>
      </c>
      <c r="E126" s="17">
        <v>0</v>
      </c>
      <c r="F126" s="17">
        <v>0</v>
      </c>
      <c r="G126" s="17">
        <v>20</v>
      </c>
      <c r="H126" s="17">
        <v>0</v>
      </c>
      <c r="I126" s="17">
        <v>2</v>
      </c>
      <c r="J126" s="17">
        <v>50</v>
      </c>
      <c r="K126" s="17">
        <v>1</v>
      </c>
      <c r="L126" s="17">
        <v>3</v>
      </c>
      <c r="M126" s="17">
        <v>298</v>
      </c>
      <c r="N126" s="17">
        <v>12</v>
      </c>
    </row>
    <row r="127" spans="2:14" ht="18" customHeight="1">
      <c r="B127" s="13">
        <v>2</v>
      </c>
      <c r="C127" s="17">
        <v>324</v>
      </c>
      <c r="D127" s="17">
        <v>0</v>
      </c>
      <c r="E127" s="17">
        <v>0</v>
      </c>
      <c r="F127" s="17">
        <v>0</v>
      </c>
      <c r="G127" s="17">
        <v>15</v>
      </c>
      <c r="H127" s="17">
        <v>3</v>
      </c>
      <c r="I127" s="17">
        <v>0</v>
      </c>
      <c r="J127" s="17">
        <v>43</v>
      </c>
      <c r="K127" s="17">
        <v>0</v>
      </c>
      <c r="L127" s="17">
        <v>5</v>
      </c>
      <c r="M127" s="17">
        <v>251</v>
      </c>
      <c r="N127" s="17">
        <v>7</v>
      </c>
    </row>
    <row r="128" spans="2:14" ht="18" customHeight="1">
      <c r="B128" s="20">
        <v>3</v>
      </c>
      <c r="C128" s="21">
        <v>398</v>
      </c>
      <c r="D128" s="21">
        <v>0</v>
      </c>
      <c r="E128" s="21">
        <v>0</v>
      </c>
      <c r="F128" s="21">
        <v>0</v>
      </c>
      <c r="G128" s="21">
        <v>24</v>
      </c>
      <c r="H128" s="21">
        <v>7</v>
      </c>
      <c r="I128" s="21">
        <v>2</v>
      </c>
      <c r="J128" s="21">
        <v>56</v>
      </c>
      <c r="K128" s="21">
        <v>0</v>
      </c>
      <c r="L128" s="21">
        <v>4</v>
      </c>
      <c r="M128" s="21">
        <v>293</v>
      </c>
      <c r="N128" s="21">
        <v>12</v>
      </c>
    </row>
    <row r="129" spans="2:14" ht="18" customHeight="1">
      <c r="B129" s="20">
        <v>4</v>
      </c>
      <c r="C129" s="21">
        <v>399</v>
      </c>
      <c r="D129" s="21">
        <v>0</v>
      </c>
      <c r="E129" s="21">
        <v>0</v>
      </c>
      <c r="F129" s="21">
        <v>0</v>
      </c>
      <c r="G129" s="21">
        <v>21</v>
      </c>
      <c r="H129" s="21">
        <v>5</v>
      </c>
      <c r="I129" s="21">
        <v>1</v>
      </c>
      <c r="J129" s="21">
        <v>51</v>
      </c>
      <c r="K129" s="21">
        <v>0</v>
      </c>
      <c r="L129" s="21">
        <v>4</v>
      </c>
      <c r="M129" s="21">
        <v>307</v>
      </c>
      <c r="N129" s="21">
        <v>10</v>
      </c>
    </row>
    <row r="130" spans="2:14" ht="18" customHeight="1">
      <c r="B130" s="20">
        <v>5</v>
      </c>
      <c r="C130" s="21">
        <v>437</v>
      </c>
      <c r="D130" s="21">
        <v>2</v>
      </c>
      <c r="E130" s="21">
        <v>0</v>
      </c>
      <c r="F130" s="21">
        <v>0</v>
      </c>
      <c r="G130" s="21">
        <v>28</v>
      </c>
      <c r="H130" s="21">
        <v>5</v>
      </c>
      <c r="I130" s="21">
        <v>0</v>
      </c>
      <c r="J130" s="21">
        <v>54</v>
      </c>
      <c r="K130" s="21">
        <v>3</v>
      </c>
      <c r="L130" s="21">
        <v>1</v>
      </c>
      <c r="M130" s="21">
        <v>328</v>
      </c>
      <c r="N130" s="21">
        <v>16</v>
      </c>
    </row>
    <row r="131" spans="2:14" ht="18" customHeight="1">
      <c r="B131" s="20">
        <v>6</v>
      </c>
      <c r="C131" s="21">
        <v>419</v>
      </c>
      <c r="D131" s="21">
        <v>0</v>
      </c>
      <c r="E131" s="21">
        <v>0</v>
      </c>
      <c r="F131" s="21">
        <v>1</v>
      </c>
      <c r="G131" s="21">
        <v>22</v>
      </c>
      <c r="H131" s="21">
        <v>2</v>
      </c>
      <c r="I131" s="21">
        <v>1</v>
      </c>
      <c r="J131" s="21">
        <v>56</v>
      </c>
      <c r="K131" s="21">
        <v>0</v>
      </c>
      <c r="L131" s="21">
        <v>0</v>
      </c>
      <c r="M131" s="21">
        <v>316</v>
      </c>
      <c r="N131" s="21">
        <v>21</v>
      </c>
    </row>
    <row r="132" spans="2:14" ht="18" customHeight="1">
      <c r="B132" s="20">
        <v>7</v>
      </c>
      <c r="C132" s="21">
        <v>434</v>
      </c>
      <c r="D132" s="21">
        <v>0</v>
      </c>
      <c r="E132" s="21">
        <v>0</v>
      </c>
      <c r="F132" s="21">
        <v>1</v>
      </c>
      <c r="G132" s="21">
        <v>31</v>
      </c>
      <c r="H132" s="21">
        <v>4</v>
      </c>
      <c r="I132" s="21">
        <v>2</v>
      </c>
      <c r="J132" s="21">
        <v>53</v>
      </c>
      <c r="K132" s="21">
        <v>1</v>
      </c>
      <c r="L132" s="21">
        <v>1</v>
      </c>
      <c r="M132" s="21">
        <v>336</v>
      </c>
      <c r="N132" s="21">
        <v>5</v>
      </c>
    </row>
    <row r="133" spans="2:14">
      <c r="B133" s="8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</row>
    <row r="134" spans="2:14">
      <c r="B134" s="10" t="s">
        <v>17</v>
      </c>
      <c r="C134" s="9"/>
      <c r="D134" s="9"/>
      <c r="E134" s="9"/>
      <c r="F134" s="9"/>
      <c r="G134" s="9"/>
      <c r="H134" s="9"/>
      <c r="I134" s="9"/>
      <c r="J134" s="9"/>
      <c r="K134" s="24" t="s">
        <v>12</v>
      </c>
      <c r="L134" s="24"/>
      <c r="M134" s="24"/>
      <c r="N134" s="25"/>
    </row>
    <row r="135" spans="2:14" ht="6.75" customHeight="1">
      <c r="B135" s="7"/>
      <c r="L135" s="3"/>
      <c r="M135" s="3"/>
      <c r="N135" s="3"/>
    </row>
    <row r="136" spans="2:14" ht="18" customHeight="1">
      <c r="B136" s="27" t="s">
        <v>33</v>
      </c>
      <c r="C136" s="26" t="s">
        <v>0</v>
      </c>
      <c r="D136" s="26" t="s">
        <v>1</v>
      </c>
      <c r="E136" s="22" t="s">
        <v>21</v>
      </c>
      <c r="F136" s="26" t="s">
        <v>2</v>
      </c>
      <c r="G136" s="22" t="s">
        <v>22</v>
      </c>
      <c r="H136" s="22" t="s">
        <v>23</v>
      </c>
      <c r="I136" s="22" t="s">
        <v>24</v>
      </c>
      <c r="J136" s="22" t="s">
        <v>25</v>
      </c>
      <c r="K136" s="26" t="s">
        <v>3</v>
      </c>
      <c r="L136" s="22" t="s">
        <v>26</v>
      </c>
      <c r="M136" s="26" t="s">
        <v>4</v>
      </c>
      <c r="N136" s="26" t="s">
        <v>5</v>
      </c>
    </row>
    <row r="137" spans="2:14" ht="18" customHeight="1">
      <c r="B137" s="28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</row>
    <row r="138" spans="2:14" ht="18" customHeight="1">
      <c r="B138" s="13" t="s">
        <v>6</v>
      </c>
      <c r="C138" s="15">
        <v>351</v>
      </c>
      <c r="D138" s="15">
        <v>0</v>
      </c>
      <c r="E138" s="15">
        <v>0</v>
      </c>
      <c r="F138" s="15">
        <v>1</v>
      </c>
      <c r="G138" s="15">
        <v>53</v>
      </c>
      <c r="H138" s="15">
        <v>8</v>
      </c>
      <c r="I138" s="15">
        <v>3</v>
      </c>
      <c r="J138" s="15">
        <v>44</v>
      </c>
      <c r="K138" s="15">
        <v>1</v>
      </c>
      <c r="L138" s="15">
        <v>3</v>
      </c>
      <c r="M138" s="15">
        <v>193</v>
      </c>
      <c r="N138" s="15">
        <v>45</v>
      </c>
    </row>
    <row r="139" spans="2:14" ht="18" customHeight="1">
      <c r="B139" s="13">
        <v>18</v>
      </c>
      <c r="C139" s="15">
        <v>352</v>
      </c>
      <c r="D139" s="15">
        <v>4</v>
      </c>
      <c r="E139" s="15">
        <v>0</v>
      </c>
      <c r="F139" s="15">
        <v>0</v>
      </c>
      <c r="G139" s="15">
        <v>54</v>
      </c>
      <c r="H139" s="15">
        <v>4</v>
      </c>
      <c r="I139" s="15">
        <v>3</v>
      </c>
      <c r="J139" s="15">
        <v>47</v>
      </c>
      <c r="K139" s="15">
        <v>0</v>
      </c>
      <c r="L139" s="15">
        <v>6</v>
      </c>
      <c r="M139" s="15">
        <v>178</v>
      </c>
      <c r="N139" s="15">
        <v>56</v>
      </c>
    </row>
    <row r="140" spans="2:14" ht="18" customHeight="1">
      <c r="B140" s="13" t="s">
        <v>30</v>
      </c>
      <c r="C140" s="15">
        <v>380</v>
      </c>
      <c r="D140" s="15">
        <v>5</v>
      </c>
      <c r="E140" s="15">
        <v>0</v>
      </c>
      <c r="F140" s="15">
        <v>0</v>
      </c>
      <c r="G140" s="15">
        <v>36</v>
      </c>
      <c r="H140" s="15">
        <v>2</v>
      </c>
      <c r="I140" s="15">
        <v>0</v>
      </c>
      <c r="J140" s="15">
        <v>44</v>
      </c>
      <c r="K140" s="15">
        <v>0</v>
      </c>
      <c r="L140" s="15">
        <v>2</v>
      </c>
      <c r="M140" s="15">
        <v>224</v>
      </c>
      <c r="N140" s="15">
        <v>67</v>
      </c>
    </row>
    <row r="141" spans="2:14" ht="18" customHeight="1">
      <c r="B141" s="14" t="s">
        <v>31</v>
      </c>
      <c r="C141" s="16">
        <v>319</v>
      </c>
      <c r="D141" s="16">
        <v>6</v>
      </c>
      <c r="E141" s="16">
        <v>0</v>
      </c>
      <c r="F141" s="16">
        <v>0</v>
      </c>
      <c r="G141" s="16">
        <v>30</v>
      </c>
      <c r="H141" s="16">
        <v>4</v>
      </c>
      <c r="I141" s="16">
        <v>2</v>
      </c>
      <c r="J141" s="16">
        <v>27</v>
      </c>
      <c r="K141" s="16">
        <v>0</v>
      </c>
      <c r="L141" s="16">
        <v>3</v>
      </c>
      <c r="M141" s="16">
        <v>201</v>
      </c>
      <c r="N141" s="16">
        <v>46</v>
      </c>
    </row>
    <row r="142" spans="2:14" ht="18" customHeight="1">
      <c r="B142" s="13">
        <v>21</v>
      </c>
      <c r="C142" s="15">
        <v>352</v>
      </c>
      <c r="D142" s="15">
        <v>4</v>
      </c>
      <c r="E142" s="18">
        <v>0</v>
      </c>
      <c r="F142" s="15">
        <v>0</v>
      </c>
      <c r="G142" s="15">
        <v>31</v>
      </c>
      <c r="H142" s="15">
        <v>6</v>
      </c>
      <c r="I142" s="15">
        <v>1</v>
      </c>
      <c r="J142" s="15">
        <v>34</v>
      </c>
      <c r="K142" s="15">
        <v>0</v>
      </c>
      <c r="L142" s="15">
        <v>5</v>
      </c>
      <c r="M142" s="15">
        <v>199</v>
      </c>
      <c r="N142" s="15">
        <v>72</v>
      </c>
    </row>
    <row r="143" spans="2:14" ht="18" customHeight="1">
      <c r="B143" s="13">
        <v>22</v>
      </c>
      <c r="C143" s="15">
        <f>SUM(D143:N143)</f>
        <v>413</v>
      </c>
      <c r="D143" s="15">
        <v>1</v>
      </c>
      <c r="E143" s="15">
        <v>0</v>
      </c>
      <c r="F143" s="15">
        <v>0</v>
      </c>
      <c r="G143" s="15">
        <v>36</v>
      </c>
      <c r="H143" s="15">
        <v>3</v>
      </c>
      <c r="I143" s="15">
        <v>2</v>
      </c>
      <c r="J143" s="15">
        <v>49</v>
      </c>
      <c r="K143" s="15">
        <v>1</v>
      </c>
      <c r="L143" s="15">
        <v>5</v>
      </c>
      <c r="M143" s="15">
        <v>254</v>
      </c>
      <c r="N143" s="15">
        <v>62</v>
      </c>
    </row>
    <row r="144" spans="2:14" ht="18" customHeight="1">
      <c r="B144" s="13">
        <v>23</v>
      </c>
      <c r="C144" s="15">
        <f>SUM(D144:N144)</f>
        <v>404</v>
      </c>
      <c r="D144" s="15">
        <v>0</v>
      </c>
      <c r="E144" s="15">
        <v>0</v>
      </c>
      <c r="F144" s="15">
        <v>0</v>
      </c>
      <c r="G144" s="15">
        <v>41</v>
      </c>
      <c r="H144" s="15">
        <v>5</v>
      </c>
      <c r="I144" s="15">
        <v>0</v>
      </c>
      <c r="J144" s="15">
        <v>40</v>
      </c>
      <c r="K144" s="15">
        <v>1</v>
      </c>
      <c r="L144" s="15">
        <v>1</v>
      </c>
      <c r="M144" s="15">
        <v>252</v>
      </c>
      <c r="N144" s="15">
        <v>64</v>
      </c>
    </row>
    <row r="145" spans="2:14" ht="18" customHeight="1">
      <c r="B145" s="13">
        <v>24</v>
      </c>
      <c r="C145" s="15">
        <f>SUM(D145:N145)</f>
        <v>427</v>
      </c>
      <c r="D145" s="15">
        <v>5</v>
      </c>
      <c r="E145" s="15">
        <v>0</v>
      </c>
      <c r="F145" s="15">
        <v>0</v>
      </c>
      <c r="G145" s="15">
        <v>34</v>
      </c>
      <c r="H145" s="15">
        <v>5</v>
      </c>
      <c r="I145" s="15">
        <v>1</v>
      </c>
      <c r="J145" s="15">
        <v>53</v>
      </c>
      <c r="K145" s="15">
        <v>0</v>
      </c>
      <c r="L145" s="15">
        <v>3</v>
      </c>
      <c r="M145" s="15">
        <v>246</v>
      </c>
      <c r="N145" s="15">
        <v>80</v>
      </c>
    </row>
    <row r="146" spans="2:14" ht="18" customHeight="1">
      <c r="B146" s="13">
        <v>25</v>
      </c>
      <c r="C146" s="15">
        <f>SUM(D146:N146)</f>
        <v>468</v>
      </c>
      <c r="D146" s="15">
        <v>2</v>
      </c>
      <c r="E146" s="15">
        <v>0</v>
      </c>
      <c r="F146" s="15">
        <v>2</v>
      </c>
      <c r="G146" s="15">
        <v>38</v>
      </c>
      <c r="H146" s="15">
        <v>7</v>
      </c>
      <c r="I146" s="15">
        <v>2</v>
      </c>
      <c r="J146" s="15">
        <v>53</v>
      </c>
      <c r="K146" s="15">
        <v>1</v>
      </c>
      <c r="L146" s="15">
        <v>3</v>
      </c>
      <c r="M146" s="15">
        <v>292</v>
      </c>
      <c r="N146" s="15">
        <v>68</v>
      </c>
    </row>
    <row r="147" spans="2:14" ht="18" customHeight="1">
      <c r="B147" s="13">
        <v>26</v>
      </c>
      <c r="C147" s="17">
        <f>SUM(D147:N147)</f>
        <v>411</v>
      </c>
      <c r="D147" s="17">
        <v>3</v>
      </c>
      <c r="E147" s="17">
        <v>0</v>
      </c>
      <c r="F147" s="17">
        <v>0</v>
      </c>
      <c r="G147" s="17">
        <v>48</v>
      </c>
      <c r="H147" s="17">
        <v>1</v>
      </c>
      <c r="I147" s="17">
        <v>4</v>
      </c>
      <c r="J147" s="17">
        <v>47</v>
      </c>
      <c r="K147" s="17">
        <v>0</v>
      </c>
      <c r="L147" s="17">
        <v>2</v>
      </c>
      <c r="M147" s="17">
        <v>246</v>
      </c>
      <c r="N147" s="17">
        <v>60</v>
      </c>
    </row>
    <row r="148" spans="2:14" ht="18" customHeight="1">
      <c r="B148" s="13">
        <v>27</v>
      </c>
      <c r="C148" s="17">
        <v>408</v>
      </c>
      <c r="D148" s="17">
        <v>0</v>
      </c>
      <c r="E148" s="17">
        <v>0</v>
      </c>
      <c r="F148" s="17">
        <v>0</v>
      </c>
      <c r="G148" s="17">
        <v>30</v>
      </c>
      <c r="H148" s="17">
        <v>5</v>
      </c>
      <c r="I148" s="17">
        <v>2</v>
      </c>
      <c r="J148" s="17">
        <v>52</v>
      </c>
      <c r="K148" s="17">
        <v>0</v>
      </c>
      <c r="L148" s="17">
        <v>3</v>
      </c>
      <c r="M148" s="17">
        <v>243</v>
      </c>
      <c r="N148" s="17">
        <v>73</v>
      </c>
    </row>
    <row r="149" spans="2:14" ht="18" customHeight="1">
      <c r="B149" s="13">
        <v>28</v>
      </c>
      <c r="C149" s="17">
        <v>374</v>
      </c>
      <c r="D149" s="17">
        <v>5</v>
      </c>
      <c r="E149" s="17">
        <v>0</v>
      </c>
      <c r="F149" s="17">
        <v>0</v>
      </c>
      <c r="G149" s="17">
        <v>29</v>
      </c>
      <c r="H149" s="17">
        <v>4</v>
      </c>
      <c r="I149" s="17">
        <v>0</v>
      </c>
      <c r="J149" s="17">
        <v>47</v>
      </c>
      <c r="K149" s="17">
        <v>0</v>
      </c>
      <c r="L149" s="17">
        <v>3</v>
      </c>
      <c r="M149" s="17">
        <v>215</v>
      </c>
      <c r="N149" s="17">
        <v>71</v>
      </c>
    </row>
    <row r="150" spans="2:14" ht="18" customHeight="1">
      <c r="B150" s="13">
        <v>29</v>
      </c>
      <c r="C150" s="17">
        <v>416</v>
      </c>
      <c r="D150" s="17">
        <v>5</v>
      </c>
      <c r="E150" s="17">
        <v>4</v>
      </c>
      <c r="F150" s="17">
        <v>0</v>
      </c>
      <c r="G150" s="17">
        <v>41</v>
      </c>
      <c r="H150" s="17">
        <v>3</v>
      </c>
      <c r="I150" s="17">
        <v>2</v>
      </c>
      <c r="J150" s="17">
        <v>43</v>
      </c>
      <c r="K150" s="17">
        <v>0</v>
      </c>
      <c r="L150" s="17">
        <v>1</v>
      </c>
      <c r="M150" s="17">
        <v>249</v>
      </c>
      <c r="N150" s="17">
        <v>68</v>
      </c>
    </row>
    <row r="151" spans="2:14" ht="18" customHeight="1">
      <c r="B151" s="14">
        <v>30</v>
      </c>
      <c r="C151" s="16">
        <v>440</v>
      </c>
      <c r="D151" s="16">
        <v>0</v>
      </c>
      <c r="E151" s="16">
        <v>0</v>
      </c>
      <c r="F151" s="16">
        <v>0</v>
      </c>
      <c r="G151" s="16">
        <v>57</v>
      </c>
      <c r="H151" s="16">
        <v>9</v>
      </c>
      <c r="I151" s="16">
        <v>1</v>
      </c>
      <c r="J151" s="16">
        <v>55</v>
      </c>
      <c r="K151" s="16">
        <v>0</v>
      </c>
      <c r="L151" s="16">
        <v>1</v>
      </c>
      <c r="M151" s="16">
        <v>249</v>
      </c>
      <c r="N151" s="16">
        <v>68</v>
      </c>
    </row>
    <row r="152" spans="2:14" ht="18" customHeight="1">
      <c r="B152" s="13" t="s">
        <v>35</v>
      </c>
      <c r="C152" s="17">
        <v>375</v>
      </c>
      <c r="D152" s="17">
        <v>0</v>
      </c>
      <c r="E152" s="17">
        <v>0</v>
      </c>
      <c r="F152" s="17">
        <v>0</v>
      </c>
      <c r="G152" s="17">
        <v>33</v>
      </c>
      <c r="H152" s="17">
        <v>6</v>
      </c>
      <c r="I152" s="17">
        <v>1</v>
      </c>
      <c r="J152" s="17">
        <v>33</v>
      </c>
      <c r="K152" s="17">
        <v>0</v>
      </c>
      <c r="L152" s="17">
        <v>1</v>
      </c>
      <c r="M152" s="17">
        <v>237</v>
      </c>
      <c r="N152" s="17">
        <v>64</v>
      </c>
    </row>
    <row r="153" spans="2:14" ht="18" customHeight="1">
      <c r="B153" s="13">
        <v>2</v>
      </c>
      <c r="C153" s="17">
        <v>417</v>
      </c>
      <c r="D153" s="17">
        <v>2</v>
      </c>
      <c r="E153" s="17">
        <v>0</v>
      </c>
      <c r="F153" s="17">
        <v>0</v>
      </c>
      <c r="G153" s="17">
        <v>36</v>
      </c>
      <c r="H153" s="17">
        <v>5</v>
      </c>
      <c r="I153" s="17">
        <v>1</v>
      </c>
      <c r="J153" s="17">
        <v>44</v>
      </c>
      <c r="K153" s="17">
        <v>1</v>
      </c>
      <c r="L153" s="17">
        <v>2</v>
      </c>
      <c r="M153" s="17">
        <v>264</v>
      </c>
      <c r="N153" s="17">
        <v>62</v>
      </c>
    </row>
    <row r="154" spans="2:14" ht="18" customHeight="1">
      <c r="B154" s="20">
        <v>3</v>
      </c>
      <c r="C154" s="21">
        <v>414</v>
      </c>
      <c r="D154" s="21">
        <v>0</v>
      </c>
      <c r="E154" s="21">
        <v>0</v>
      </c>
      <c r="F154" s="21">
        <v>0</v>
      </c>
      <c r="G154" s="21">
        <v>29</v>
      </c>
      <c r="H154" s="21">
        <v>9</v>
      </c>
      <c r="I154" s="21">
        <v>0</v>
      </c>
      <c r="J154" s="21">
        <v>53</v>
      </c>
      <c r="K154" s="21">
        <v>1</v>
      </c>
      <c r="L154" s="21">
        <v>2</v>
      </c>
      <c r="M154" s="21">
        <v>252</v>
      </c>
      <c r="N154" s="21">
        <v>68</v>
      </c>
    </row>
    <row r="155" spans="2:14" ht="18" customHeight="1">
      <c r="B155" s="20">
        <v>4</v>
      </c>
      <c r="C155" s="21">
        <v>408</v>
      </c>
      <c r="D155" s="21">
        <v>0</v>
      </c>
      <c r="E155" s="21">
        <v>0</v>
      </c>
      <c r="F155" s="21">
        <v>0</v>
      </c>
      <c r="G155" s="21">
        <v>36</v>
      </c>
      <c r="H155" s="21">
        <v>7</v>
      </c>
      <c r="I155" s="21">
        <v>2</v>
      </c>
      <c r="J155" s="21">
        <v>52</v>
      </c>
      <c r="K155" s="21">
        <v>0</v>
      </c>
      <c r="L155" s="21">
        <v>3</v>
      </c>
      <c r="M155" s="21">
        <v>267</v>
      </c>
      <c r="N155" s="21">
        <v>41</v>
      </c>
    </row>
    <row r="156" spans="2:14" ht="18" customHeight="1">
      <c r="B156" s="20">
        <v>5</v>
      </c>
      <c r="C156" s="21">
        <v>463</v>
      </c>
      <c r="D156" s="21">
        <v>0</v>
      </c>
      <c r="E156" s="21">
        <v>0</v>
      </c>
      <c r="F156" s="21">
        <v>0</v>
      </c>
      <c r="G156" s="21">
        <v>29</v>
      </c>
      <c r="H156" s="21">
        <v>4</v>
      </c>
      <c r="I156" s="21">
        <v>2</v>
      </c>
      <c r="J156" s="21">
        <v>51</v>
      </c>
      <c r="K156" s="21">
        <v>0</v>
      </c>
      <c r="L156" s="21">
        <v>4</v>
      </c>
      <c r="M156" s="21">
        <v>310</v>
      </c>
      <c r="N156" s="21">
        <v>63</v>
      </c>
    </row>
    <row r="157" spans="2:14" ht="18" customHeight="1">
      <c r="B157" s="20">
        <v>6</v>
      </c>
      <c r="C157" s="21">
        <v>391</v>
      </c>
      <c r="D157" s="21">
        <v>1</v>
      </c>
      <c r="E157" s="21">
        <v>0</v>
      </c>
      <c r="F157" s="21">
        <v>1</v>
      </c>
      <c r="G157" s="21">
        <v>37</v>
      </c>
      <c r="H157" s="21">
        <v>5</v>
      </c>
      <c r="I157" s="21">
        <v>1</v>
      </c>
      <c r="J157" s="21">
        <v>43</v>
      </c>
      <c r="K157" s="21">
        <v>0</v>
      </c>
      <c r="L157" s="21">
        <v>0</v>
      </c>
      <c r="M157" s="21">
        <v>243</v>
      </c>
      <c r="N157" s="21">
        <v>60</v>
      </c>
    </row>
    <row r="158" spans="2:14" ht="18" customHeight="1">
      <c r="B158" s="20">
        <v>7</v>
      </c>
      <c r="C158" s="21">
        <v>389</v>
      </c>
      <c r="D158" s="21">
        <v>0</v>
      </c>
      <c r="E158" s="21">
        <v>0</v>
      </c>
      <c r="F158" s="21">
        <v>0</v>
      </c>
      <c r="G158" s="21">
        <v>12</v>
      </c>
      <c r="H158" s="21">
        <v>4</v>
      </c>
      <c r="I158" s="21">
        <v>2</v>
      </c>
      <c r="J158" s="21">
        <v>53</v>
      </c>
      <c r="K158" s="21">
        <v>0</v>
      </c>
      <c r="L158" s="21">
        <v>3</v>
      </c>
      <c r="M158" s="21">
        <v>275</v>
      </c>
      <c r="N158" s="21">
        <v>40</v>
      </c>
    </row>
    <row r="159" spans="2:14" ht="12" customHeight="1">
      <c r="B159" s="8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</row>
    <row r="160" spans="2:14" ht="12" customHeight="1">
      <c r="B160" s="10" t="s">
        <v>18</v>
      </c>
      <c r="C160" s="9"/>
      <c r="D160" s="9"/>
      <c r="E160" s="9"/>
      <c r="F160" s="9"/>
      <c r="G160" s="9"/>
      <c r="H160" s="9"/>
      <c r="I160" s="9"/>
      <c r="J160" s="9"/>
      <c r="K160" s="24" t="s">
        <v>12</v>
      </c>
      <c r="L160" s="24"/>
      <c r="M160" s="24"/>
      <c r="N160" s="25"/>
    </row>
    <row r="161" spans="2:14" ht="6.75" customHeight="1">
      <c r="B161" s="7"/>
      <c r="L161" s="3"/>
      <c r="M161" s="3"/>
      <c r="N161" s="3"/>
    </row>
    <row r="162" spans="2:14" ht="18" customHeight="1">
      <c r="B162" s="27" t="s">
        <v>29</v>
      </c>
      <c r="C162" s="26" t="s">
        <v>0</v>
      </c>
      <c r="D162" s="26" t="s">
        <v>1</v>
      </c>
      <c r="E162" s="22" t="s">
        <v>21</v>
      </c>
      <c r="F162" s="26" t="s">
        <v>2</v>
      </c>
      <c r="G162" s="22" t="s">
        <v>22</v>
      </c>
      <c r="H162" s="22" t="s">
        <v>23</v>
      </c>
      <c r="I162" s="22" t="s">
        <v>24</v>
      </c>
      <c r="J162" s="22" t="s">
        <v>25</v>
      </c>
      <c r="K162" s="26" t="s">
        <v>3</v>
      </c>
      <c r="L162" s="22" t="s">
        <v>26</v>
      </c>
      <c r="M162" s="26" t="s">
        <v>4</v>
      </c>
      <c r="N162" s="26" t="s">
        <v>5</v>
      </c>
    </row>
    <row r="163" spans="2:14" ht="18" customHeight="1">
      <c r="B163" s="28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</row>
    <row r="164" spans="2:14" ht="18" customHeight="1">
      <c r="B164" s="13" t="s">
        <v>6</v>
      </c>
      <c r="C164" s="15">
        <v>195</v>
      </c>
      <c r="D164" s="15">
        <v>0</v>
      </c>
      <c r="E164" s="15">
        <v>0</v>
      </c>
      <c r="F164" s="15">
        <v>0</v>
      </c>
      <c r="G164" s="15">
        <v>8</v>
      </c>
      <c r="H164" s="15">
        <v>3</v>
      </c>
      <c r="I164" s="15">
        <v>0</v>
      </c>
      <c r="J164" s="15">
        <v>16</v>
      </c>
      <c r="K164" s="15">
        <v>0</v>
      </c>
      <c r="L164" s="15">
        <v>7</v>
      </c>
      <c r="M164" s="15">
        <v>146</v>
      </c>
      <c r="N164" s="15">
        <v>15</v>
      </c>
    </row>
    <row r="165" spans="2:14" ht="18" customHeight="1">
      <c r="B165" s="13">
        <v>18</v>
      </c>
      <c r="C165" s="15">
        <v>187</v>
      </c>
      <c r="D165" s="15">
        <v>0</v>
      </c>
      <c r="E165" s="15">
        <v>1</v>
      </c>
      <c r="F165" s="15">
        <v>0</v>
      </c>
      <c r="G165" s="15">
        <v>9</v>
      </c>
      <c r="H165" s="15">
        <v>2</v>
      </c>
      <c r="I165" s="15">
        <v>1</v>
      </c>
      <c r="J165" s="15">
        <v>21</v>
      </c>
      <c r="K165" s="15">
        <v>2</v>
      </c>
      <c r="L165" s="15">
        <v>1</v>
      </c>
      <c r="M165" s="15">
        <v>132</v>
      </c>
      <c r="N165" s="15">
        <v>18</v>
      </c>
    </row>
    <row r="166" spans="2:14" ht="18" customHeight="1">
      <c r="B166" s="13" t="s">
        <v>30</v>
      </c>
      <c r="C166" s="15">
        <v>151</v>
      </c>
      <c r="D166" s="15">
        <v>0</v>
      </c>
      <c r="E166" s="15">
        <v>0</v>
      </c>
      <c r="F166" s="15">
        <v>0</v>
      </c>
      <c r="G166" s="15">
        <v>18</v>
      </c>
      <c r="H166" s="15">
        <v>0</v>
      </c>
      <c r="I166" s="15">
        <v>1</v>
      </c>
      <c r="J166" s="15">
        <v>16</v>
      </c>
      <c r="K166" s="15">
        <v>0</v>
      </c>
      <c r="L166" s="15">
        <v>5</v>
      </c>
      <c r="M166" s="15">
        <v>108</v>
      </c>
      <c r="N166" s="15">
        <v>3</v>
      </c>
    </row>
    <row r="167" spans="2:14" ht="18" customHeight="1">
      <c r="B167" s="14" t="s">
        <v>31</v>
      </c>
      <c r="C167" s="16">
        <v>173</v>
      </c>
      <c r="D167" s="16">
        <v>0</v>
      </c>
      <c r="E167" s="16">
        <v>0</v>
      </c>
      <c r="F167" s="16">
        <v>0</v>
      </c>
      <c r="G167" s="16">
        <v>9</v>
      </c>
      <c r="H167" s="16">
        <v>2</v>
      </c>
      <c r="I167" s="16">
        <v>0</v>
      </c>
      <c r="J167" s="16">
        <v>20</v>
      </c>
      <c r="K167" s="16">
        <v>0</v>
      </c>
      <c r="L167" s="16">
        <v>5</v>
      </c>
      <c r="M167" s="16">
        <v>131</v>
      </c>
      <c r="N167" s="16">
        <v>6</v>
      </c>
    </row>
    <row r="168" spans="2:14" ht="18" customHeight="1">
      <c r="B168" s="13">
        <v>21</v>
      </c>
      <c r="C168" s="15">
        <v>153</v>
      </c>
      <c r="D168" s="15">
        <v>0</v>
      </c>
      <c r="E168" s="18">
        <v>0</v>
      </c>
      <c r="F168" s="15">
        <v>0</v>
      </c>
      <c r="G168" s="15">
        <v>11</v>
      </c>
      <c r="H168" s="15">
        <v>2</v>
      </c>
      <c r="I168" s="15">
        <v>0</v>
      </c>
      <c r="J168" s="15">
        <v>18</v>
      </c>
      <c r="K168" s="15">
        <v>0</v>
      </c>
      <c r="L168" s="15">
        <v>1</v>
      </c>
      <c r="M168" s="15">
        <v>112</v>
      </c>
      <c r="N168" s="15">
        <v>9</v>
      </c>
    </row>
    <row r="169" spans="2:14" ht="18" customHeight="1">
      <c r="B169" s="13">
        <v>22</v>
      </c>
      <c r="C169" s="15">
        <f>SUM(D169:N169)</f>
        <v>154</v>
      </c>
      <c r="D169" s="15">
        <v>0</v>
      </c>
      <c r="E169" s="15">
        <v>0</v>
      </c>
      <c r="F169" s="15">
        <v>2</v>
      </c>
      <c r="G169" s="15">
        <v>10</v>
      </c>
      <c r="H169" s="15">
        <v>0</v>
      </c>
      <c r="I169" s="15">
        <v>1</v>
      </c>
      <c r="J169" s="15">
        <v>13</v>
      </c>
      <c r="K169" s="15">
        <v>0</v>
      </c>
      <c r="L169" s="15">
        <v>0</v>
      </c>
      <c r="M169" s="15">
        <v>120</v>
      </c>
      <c r="N169" s="15">
        <v>8</v>
      </c>
    </row>
    <row r="170" spans="2:14" ht="18" customHeight="1">
      <c r="B170" s="13">
        <v>23</v>
      </c>
      <c r="C170" s="15">
        <f>SUM(D170:N170)</f>
        <v>179</v>
      </c>
      <c r="D170" s="15">
        <v>0</v>
      </c>
      <c r="E170" s="15">
        <v>0</v>
      </c>
      <c r="F170" s="15">
        <v>0</v>
      </c>
      <c r="G170" s="15">
        <v>7</v>
      </c>
      <c r="H170" s="15">
        <v>1</v>
      </c>
      <c r="I170" s="15">
        <v>1</v>
      </c>
      <c r="J170" s="15">
        <v>25</v>
      </c>
      <c r="K170" s="15">
        <v>0</v>
      </c>
      <c r="L170" s="15">
        <v>2</v>
      </c>
      <c r="M170" s="15">
        <v>133</v>
      </c>
      <c r="N170" s="15">
        <v>10</v>
      </c>
    </row>
    <row r="171" spans="2:14" ht="18" customHeight="1">
      <c r="B171" s="13">
        <v>24</v>
      </c>
      <c r="C171" s="15">
        <f>SUM(D171:N171)</f>
        <v>166</v>
      </c>
      <c r="D171" s="15">
        <v>0</v>
      </c>
      <c r="E171" s="15">
        <v>0</v>
      </c>
      <c r="F171" s="15">
        <v>0</v>
      </c>
      <c r="G171" s="15">
        <v>9</v>
      </c>
      <c r="H171" s="15">
        <v>1</v>
      </c>
      <c r="I171" s="15">
        <v>0</v>
      </c>
      <c r="J171" s="15">
        <v>18</v>
      </c>
      <c r="K171" s="15">
        <v>0</v>
      </c>
      <c r="L171" s="15">
        <v>4</v>
      </c>
      <c r="M171" s="15">
        <v>122</v>
      </c>
      <c r="N171" s="15">
        <v>12</v>
      </c>
    </row>
    <row r="172" spans="2:14" ht="18" customHeight="1">
      <c r="B172" s="13">
        <v>25</v>
      </c>
      <c r="C172" s="15">
        <f>SUM(D172:N172)</f>
        <v>202</v>
      </c>
      <c r="D172" s="15">
        <v>0</v>
      </c>
      <c r="E172" s="15">
        <v>0</v>
      </c>
      <c r="F172" s="15">
        <v>0</v>
      </c>
      <c r="G172" s="15">
        <v>16</v>
      </c>
      <c r="H172" s="15">
        <v>2</v>
      </c>
      <c r="I172" s="15">
        <v>0</v>
      </c>
      <c r="J172" s="15">
        <v>21</v>
      </c>
      <c r="K172" s="15">
        <v>0</v>
      </c>
      <c r="L172" s="15">
        <v>4</v>
      </c>
      <c r="M172" s="15">
        <v>148</v>
      </c>
      <c r="N172" s="15">
        <v>11</v>
      </c>
    </row>
    <row r="173" spans="2:14" ht="18" customHeight="1">
      <c r="B173" s="13">
        <v>26</v>
      </c>
      <c r="C173" s="17">
        <f>SUM(D173:N173)</f>
        <v>185</v>
      </c>
      <c r="D173" s="17">
        <v>0</v>
      </c>
      <c r="E173" s="17">
        <v>0</v>
      </c>
      <c r="F173" s="17">
        <v>1</v>
      </c>
      <c r="G173" s="17">
        <v>7</v>
      </c>
      <c r="H173" s="17">
        <v>2</v>
      </c>
      <c r="I173" s="17">
        <v>0</v>
      </c>
      <c r="J173" s="17">
        <v>17</v>
      </c>
      <c r="K173" s="17">
        <v>0</v>
      </c>
      <c r="L173" s="17">
        <v>3</v>
      </c>
      <c r="M173" s="17">
        <v>151</v>
      </c>
      <c r="N173" s="17">
        <v>4</v>
      </c>
    </row>
    <row r="174" spans="2:14" ht="18" customHeight="1">
      <c r="B174" s="13">
        <v>27</v>
      </c>
      <c r="C174" s="17">
        <v>173</v>
      </c>
      <c r="D174" s="17">
        <v>0</v>
      </c>
      <c r="E174" s="17">
        <v>0</v>
      </c>
      <c r="F174" s="17">
        <v>0</v>
      </c>
      <c r="G174" s="17">
        <v>8</v>
      </c>
      <c r="H174" s="17">
        <v>0</v>
      </c>
      <c r="I174" s="17">
        <v>0</v>
      </c>
      <c r="J174" s="17">
        <v>26</v>
      </c>
      <c r="K174" s="17">
        <v>0</v>
      </c>
      <c r="L174" s="17">
        <v>0</v>
      </c>
      <c r="M174" s="17">
        <v>136</v>
      </c>
      <c r="N174" s="17">
        <v>3</v>
      </c>
    </row>
    <row r="175" spans="2:14" ht="18" customHeight="1">
      <c r="B175" s="13">
        <v>28</v>
      </c>
      <c r="C175" s="17">
        <v>169</v>
      </c>
      <c r="D175" s="17">
        <v>1</v>
      </c>
      <c r="E175" s="17">
        <v>0</v>
      </c>
      <c r="F175" s="17">
        <v>0</v>
      </c>
      <c r="G175" s="17">
        <v>8</v>
      </c>
      <c r="H175" s="17">
        <v>1</v>
      </c>
      <c r="I175" s="17">
        <v>0</v>
      </c>
      <c r="J175" s="17">
        <v>15</v>
      </c>
      <c r="K175" s="17">
        <v>0</v>
      </c>
      <c r="L175" s="17">
        <v>0</v>
      </c>
      <c r="M175" s="17">
        <v>137</v>
      </c>
      <c r="N175" s="17">
        <v>7</v>
      </c>
    </row>
    <row r="176" spans="2:14" ht="18" customHeight="1">
      <c r="B176" s="13">
        <v>29</v>
      </c>
      <c r="C176" s="17">
        <v>184</v>
      </c>
      <c r="D176" s="17">
        <v>0</v>
      </c>
      <c r="E176" s="17">
        <v>0</v>
      </c>
      <c r="F176" s="17">
        <v>0</v>
      </c>
      <c r="G176" s="17">
        <v>9</v>
      </c>
      <c r="H176" s="17">
        <v>2</v>
      </c>
      <c r="I176" s="17">
        <v>1</v>
      </c>
      <c r="J176" s="17">
        <v>22</v>
      </c>
      <c r="K176" s="17">
        <v>2</v>
      </c>
      <c r="L176" s="17">
        <v>1</v>
      </c>
      <c r="M176" s="17">
        <v>145</v>
      </c>
      <c r="N176" s="17">
        <v>2</v>
      </c>
    </row>
    <row r="177" spans="2:14" ht="18" customHeight="1">
      <c r="B177" s="14">
        <v>30</v>
      </c>
      <c r="C177" s="16">
        <v>196</v>
      </c>
      <c r="D177" s="16">
        <v>0</v>
      </c>
      <c r="E177" s="16">
        <v>0</v>
      </c>
      <c r="F177" s="16">
        <v>0</v>
      </c>
      <c r="G177" s="16">
        <v>17</v>
      </c>
      <c r="H177" s="16">
        <v>4</v>
      </c>
      <c r="I177" s="16">
        <v>0</v>
      </c>
      <c r="J177" s="16">
        <v>23</v>
      </c>
      <c r="K177" s="16">
        <v>0</v>
      </c>
      <c r="L177" s="16">
        <v>0</v>
      </c>
      <c r="M177" s="16">
        <v>150</v>
      </c>
      <c r="N177" s="16">
        <v>2</v>
      </c>
    </row>
    <row r="178" spans="2:14" ht="18" customHeight="1">
      <c r="B178" s="13" t="s">
        <v>35</v>
      </c>
      <c r="C178" s="17">
        <v>171</v>
      </c>
      <c r="D178" s="17">
        <v>0</v>
      </c>
      <c r="E178" s="17">
        <v>0</v>
      </c>
      <c r="F178" s="17">
        <v>0</v>
      </c>
      <c r="G178" s="17">
        <v>12</v>
      </c>
      <c r="H178" s="17">
        <v>2</v>
      </c>
      <c r="I178" s="17">
        <v>0</v>
      </c>
      <c r="J178" s="17">
        <v>21</v>
      </c>
      <c r="K178" s="17">
        <v>0</v>
      </c>
      <c r="L178" s="17">
        <v>3</v>
      </c>
      <c r="M178" s="17">
        <v>129</v>
      </c>
      <c r="N178" s="17">
        <v>4</v>
      </c>
    </row>
    <row r="179" spans="2:14" ht="18" customHeight="1">
      <c r="B179" s="13">
        <v>2</v>
      </c>
      <c r="C179" s="17">
        <v>160</v>
      </c>
      <c r="D179" s="17">
        <v>0</v>
      </c>
      <c r="E179" s="17">
        <v>0</v>
      </c>
      <c r="F179" s="17">
        <v>0</v>
      </c>
      <c r="G179" s="17">
        <v>9</v>
      </c>
      <c r="H179" s="17">
        <v>1</v>
      </c>
      <c r="I179" s="17">
        <v>0</v>
      </c>
      <c r="J179" s="17">
        <v>14</v>
      </c>
      <c r="K179" s="17">
        <v>0</v>
      </c>
      <c r="L179" s="17">
        <v>1</v>
      </c>
      <c r="M179" s="17">
        <v>131</v>
      </c>
      <c r="N179" s="17">
        <v>4</v>
      </c>
    </row>
    <row r="180" spans="2:14" ht="18" customHeight="1">
      <c r="B180" s="20">
        <v>3</v>
      </c>
      <c r="C180" s="21">
        <v>171</v>
      </c>
      <c r="D180" s="21">
        <v>0</v>
      </c>
      <c r="E180" s="21">
        <v>0</v>
      </c>
      <c r="F180" s="21">
        <v>0</v>
      </c>
      <c r="G180" s="21">
        <v>6</v>
      </c>
      <c r="H180" s="21">
        <v>1</v>
      </c>
      <c r="I180" s="21">
        <v>0</v>
      </c>
      <c r="J180" s="21">
        <v>18</v>
      </c>
      <c r="K180" s="21">
        <v>0</v>
      </c>
      <c r="L180" s="21">
        <v>1</v>
      </c>
      <c r="M180" s="21">
        <v>139</v>
      </c>
      <c r="N180" s="21">
        <v>6</v>
      </c>
    </row>
    <row r="181" spans="2:14" ht="18" customHeight="1">
      <c r="B181" s="20">
        <v>4</v>
      </c>
      <c r="C181" s="21">
        <v>156</v>
      </c>
      <c r="D181" s="21">
        <v>0</v>
      </c>
      <c r="E181" s="21">
        <v>0</v>
      </c>
      <c r="F181" s="21">
        <v>0</v>
      </c>
      <c r="G181" s="21">
        <v>2</v>
      </c>
      <c r="H181" s="21">
        <v>2</v>
      </c>
      <c r="I181" s="21">
        <v>1</v>
      </c>
      <c r="J181" s="21">
        <v>18</v>
      </c>
      <c r="K181" s="21">
        <v>0</v>
      </c>
      <c r="L181" s="21">
        <v>1</v>
      </c>
      <c r="M181" s="21">
        <v>131</v>
      </c>
      <c r="N181" s="21">
        <v>1</v>
      </c>
    </row>
    <row r="182" spans="2:14" ht="18" customHeight="1">
      <c r="B182" s="20">
        <v>5</v>
      </c>
      <c r="C182" s="21">
        <v>210</v>
      </c>
      <c r="D182" s="21">
        <v>0</v>
      </c>
      <c r="E182" s="21">
        <v>0</v>
      </c>
      <c r="F182" s="21">
        <v>0</v>
      </c>
      <c r="G182" s="21">
        <v>3</v>
      </c>
      <c r="H182" s="21">
        <v>2</v>
      </c>
      <c r="I182" s="21">
        <v>0</v>
      </c>
      <c r="J182" s="21">
        <v>31</v>
      </c>
      <c r="K182" s="21">
        <v>0</v>
      </c>
      <c r="L182" s="21">
        <v>2</v>
      </c>
      <c r="M182" s="21">
        <v>172</v>
      </c>
      <c r="N182" s="21">
        <v>0</v>
      </c>
    </row>
    <row r="183" spans="2:14" ht="18" customHeight="1">
      <c r="B183" s="20">
        <v>6</v>
      </c>
      <c r="C183" s="21">
        <v>193</v>
      </c>
      <c r="D183" s="21">
        <v>0</v>
      </c>
      <c r="E183" s="21">
        <v>0</v>
      </c>
      <c r="F183" s="21">
        <v>0</v>
      </c>
      <c r="G183" s="21">
        <v>4</v>
      </c>
      <c r="H183" s="21">
        <v>3</v>
      </c>
      <c r="I183" s="21">
        <v>1</v>
      </c>
      <c r="J183" s="21">
        <v>27</v>
      </c>
      <c r="K183" s="21">
        <v>0</v>
      </c>
      <c r="L183" s="21">
        <v>0</v>
      </c>
      <c r="M183" s="21">
        <v>158</v>
      </c>
      <c r="N183" s="21">
        <v>0</v>
      </c>
    </row>
    <row r="184" spans="2:14" ht="18" customHeight="1">
      <c r="B184" s="20">
        <v>7</v>
      </c>
      <c r="C184" s="21">
        <v>179</v>
      </c>
      <c r="D184" s="21">
        <v>0</v>
      </c>
      <c r="E184" s="21">
        <v>0</v>
      </c>
      <c r="F184" s="21">
        <v>0</v>
      </c>
      <c r="G184" s="21">
        <v>8</v>
      </c>
      <c r="H184" s="21">
        <v>1</v>
      </c>
      <c r="I184" s="21">
        <v>0</v>
      </c>
      <c r="J184" s="21">
        <v>14</v>
      </c>
      <c r="K184" s="21">
        <v>0</v>
      </c>
      <c r="L184" s="21">
        <v>1</v>
      </c>
      <c r="M184" s="21">
        <v>155</v>
      </c>
      <c r="N184" s="21">
        <v>0</v>
      </c>
    </row>
    <row r="185" spans="2:14" ht="12" customHeight="1">
      <c r="B185" s="8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</row>
    <row r="186" spans="2:14" ht="12" customHeight="1">
      <c r="B186" s="10" t="s">
        <v>19</v>
      </c>
      <c r="C186" s="9"/>
      <c r="D186" s="9"/>
      <c r="E186" s="9"/>
      <c r="F186" s="9"/>
      <c r="G186" s="9"/>
      <c r="H186" s="9"/>
      <c r="I186" s="9"/>
      <c r="J186" s="9"/>
      <c r="K186" s="24" t="s">
        <v>12</v>
      </c>
      <c r="L186" s="24"/>
      <c r="M186" s="24"/>
      <c r="N186" s="25"/>
    </row>
    <row r="187" spans="2:14" ht="6.75" customHeight="1">
      <c r="B187" s="7"/>
      <c r="L187" s="3"/>
      <c r="M187" s="3"/>
      <c r="N187" s="3"/>
    </row>
    <row r="188" spans="2:14" ht="18" customHeight="1">
      <c r="B188" s="27" t="s">
        <v>29</v>
      </c>
      <c r="C188" s="26" t="s">
        <v>0</v>
      </c>
      <c r="D188" s="26" t="s">
        <v>1</v>
      </c>
      <c r="E188" s="22" t="s">
        <v>21</v>
      </c>
      <c r="F188" s="26" t="s">
        <v>2</v>
      </c>
      <c r="G188" s="22" t="s">
        <v>22</v>
      </c>
      <c r="H188" s="22" t="s">
        <v>23</v>
      </c>
      <c r="I188" s="22" t="s">
        <v>24</v>
      </c>
      <c r="J188" s="22" t="s">
        <v>25</v>
      </c>
      <c r="K188" s="26" t="s">
        <v>3</v>
      </c>
      <c r="L188" s="22" t="s">
        <v>26</v>
      </c>
      <c r="M188" s="26" t="s">
        <v>4</v>
      </c>
      <c r="N188" s="26" t="s">
        <v>5</v>
      </c>
    </row>
    <row r="189" spans="2:14" ht="18" customHeight="1">
      <c r="B189" s="28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</row>
    <row r="190" spans="2:14" ht="18" customHeight="1">
      <c r="B190" s="13" t="s">
        <v>6</v>
      </c>
      <c r="C190" s="15">
        <v>160</v>
      </c>
      <c r="D190" s="15">
        <v>0</v>
      </c>
      <c r="E190" s="15">
        <v>0</v>
      </c>
      <c r="F190" s="15">
        <v>0</v>
      </c>
      <c r="G190" s="15">
        <v>21</v>
      </c>
      <c r="H190" s="15">
        <v>1</v>
      </c>
      <c r="I190" s="15">
        <v>0</v>
      </c>
      <c r="J190" s="15">
        <v>28</v>
      </c>
      <c r="K190" s="15">
        <v>2</v>
      </c>
      <c r="L190" s="15">
        <v>6</v>
      </c>
      <c r="M190" s="15">
        <v>99</v>
      </c>
      <c r="N190" s="15">
        <v>3</v>
      </c>
    </row>
    <row r="191" spans="2:14" ht="18" customHeight="1">
      <c r="B191" s="13">
        <v>18</v>
      </c>
      <c r="C191" s="15">
        <v>188</v>
      </c>
      <c r="D191" s="15">
        <v>2</v>
      </c>
      <c r="E191" s="15">
        <v>0</v>
      </c>
      <c r="F191" s="15">
        <v>0</v>
      </c>
      <c r="G191" s="15">
        <v>20</v>
      </c>
      <c r="H191" s="15">
        <v>3</v>
      </c>
      <c r="I191" s="15">
        <v>0</v>
      </c>
      <c r="J191" s="15">
        <v>22</v>
      </c>
      <c r="K191" s="15">
        <v>0</v>
      </c>
      <c r="L191" s="15">
        <v>5</v>
      </c>
      <c r="M191" s="15">
        <v>131</v>
      </c>
      <c r="N191" s="15">
        <v>5</v>
      </c>
    </row>
    <row r="192" spans="2:14" ht="18" customHeight="1">
      <c r="B192" s="13" t="s">
        <v>30</v>
      </c>
      <c r="C192" s="15">
        <v>163</v>
      </c>
      <c r="D192" s="15">
        <v>1</v>
      </c>
      <c r="E192" s="15">
        <v>0</v>
      </c>
      <c r="F192" s="15">
        <v>0</v>
      </c>
      <c r="G192" s="15">
        <v>21</v>
      </c>
      <c r="H192" s="15">
        <v>3</v>
      </c>
      <c r="I192" s="15">
        <v>4</v>
      </c>
      <c r="J192" s="15">
        <v>17</v>
      </c>
      <c r="K192" s="15">
        <v>0</v>
      </c>
      <c r="L192" s="15">
        <v>2</v>
      </c>
      <c r="M192" s="15">
        <v>110</v>
      </c>
      <c r="N192" s="15">
        <v>5</v>
      </c>
    </row>
    <row r="193" spans="2:14" ht="18" customHeight="1">
      <c r="B193" s="14" t="s">
        <v>31</v>
      </c>
      <c r="C193" s="16">
        <v>171</v>
      </c>
      <c r="D193" s="16">
        <v>0</v>
      </c>
      <c r="E193" s="16">
        <v>1</v>
      </c>
      <c r="F193" s="16">
        <v>1</v>
      </c>
      <c r="G193" s="16">
        <v>17</v>
      </c>
      <c r="H193" s="16">
        <v>1</v>
      </c>
      <c r="I193" s="16">
        <v>0</v>
      </c>
      <c r="J193" s="16">
        <v>23</v>
      </c>
      <c r="K193" s="16">
        <v>1</v>
      </c>
      <c r="L193" s="16">
        <v>2</v>
      </c>
      <c r="M193" s="16">
        <v>118</v>
      </c>
      <c r="N193" s="16">
        <v>7</v>
      </c>
    </row>
    <row r="194" spans="2:14" ht="18" customHeight="1">
      <c r="B194" s="13">
        <v>21</v>
      </c>
      <c r="C194" s="15">
        <v>169</v>
      </c>
      <c r="D194" s="15">
        <v>1</v>
      </c>
      <c r="E194" s="18">
        <v>0</v>
      </c>
      <c r="F194" s="15">
        <v>0</v>
      </c>
      <c r="G194" s="15">
        <v>19</v>
      </c>
      <c r="H194" s="15">
        <v>2</v>
      </c>
      <c r="I194" s="15">
        <v>0</v>
      </c>
      <c r="J194" s="15">
        <v>23</v>
      </c>
      <c r="K194" s="15">
        <v>1</v>
      </c>
      <c r="L194" s="15">
        <v>4</v>
      </c>
      <c r="M194" s="15">
        <v>114</v>
      </c>
      <c r="N194" s="15">
        <v>5</v>
      </c>
    </row>
    <row r="195" spans="2:14" ht="18" customHeight="1">
      <c r="B195" s="13">
        <v>22</v>
      </c>
      <c r="C195" s="15">
        <f>SUM(D195:N195)</f>
        <v>184</v>
      </c>
      <c r="D195" s="15">
        <v>3</v>
      </c>
      <c r="E195" s="15">
        <v>0</v>
      </c>
      <c r="F195" s="15">
        <v>0</v>
      </c>
      <c r="G195" s="15">
        <v>16</v>
      </c>
      <c r="H195" s="15">
        <v>3</v>
      </c>
      <c r="I195" s="15">
        <v>2</v>
      </c>
      <c r="J195" s="15">
        <v>20</v>
      </c>
      <c r="K195" s="15">
        <v>0</v>
      </c>
      <c r="L195" s="15">
        <v>3</v>
      </c>
      <c r="M195" s="15">
        <v>132</v>
      </c>
      <c r="N195" s="15">
        <v>5</v>
      </c>
    </row>
    <row r="196" spans="2:14" ht="18" customHeight="1">
      <c r="B196" s="13">
        <v>23</v>
      </c>
      <c r="C196" s="15">
        <f>SUM(D196:N196)</f>
        <v>190</v>
      </c>
      <c r="D196" s="15">
        <v>0</v>
      </c>
      <c r="E196" s="15">
        <v>0</v>
      </c>
      <c r="F196" s="15">
        <v>1</v>
      </c>
      <c r="G196" s="15">
        <v>29</v>
      </c>
      <c r="H196" s="15">
        <v>1</v>
      </c>
      <c r="I196" s="15">
        <v>1</v>
      </c>
      <c r="J196" s="15">
        <v>20</v>
      </c>
      <c r="K196" s="15">
        <v>1</v>
      </c>
      <c r="L196" s="15">
        <v>5</v>
      </c>
      <c r="M196" s="15">
        <v>126</v>
      </c>
      <c r="N196" s="15">
        <v>6</v>
      </c>
    </row>
    <row r="197" spans="2:14" ht="18" customHeight="1">
      <c r="B197" s="13">
        <v>24</v>
      </c>
      <c r="C197" s="15">
        <f>SUM(D197:N197)</f>
        <v>278</v>
      </c>
      <c r="D197" s="15">
        <v>0</v>
      </c>
      <c r="E197" s="15">
        <v>0</v>
      </c>
      <c r="F197" s="15">
        <v>0</v>
      </c>
      <c r="G197" s="15">
        <v>31</v>
      </c>
      <c r="H197" s="15">
        <v>3</v>
      </c>
      <c r="I197" s="15">
        <v>0</v>
      </c>
      <c r="J197" s="15">
        <v>39</v>
      </c>
      <c r="K197" s="15">
        <v>0</v>
      </c>
      <c r="L197" s="15">
        <v>5</v>
      </c>
      <c r="M197" s="15">
        <v>194</v>
      </c>
      <c r="N197" s="15">
        <v>6</v>
      </c>
    </row>
    <row r="198" spans="2:14" ht="18" customHeight="1">
      <c r="B198" s="13">
        <v>25</v>
      </c>
      <c r="C198" s="15">
        <f>SUM(D198:N198)</f>
        <v>250</v>
      </c>
      <c r="D198" s="15">
        <v>0</v>
      </c>
      <c r="E198" s="15">
        <v>0</v>
      </c>
      <c r="F198" s="15">
        <v>0</v>
      </c>
      <c r="G198" s="15">
        <v>27</v>
      </c>
      <c r="H198" s="15">
        <v>1</v>
      </c>
      <c r="I198" s="15">
        <v>1</v>
      </c>
      <c r="J198" s="15">
        <v>38</v>
      </c>
      <c r="K198" s="15">
        <v>0</v>
      </c>
      <c r="L198" s="15">
        <v>4</v>
      </c>
      <c r="M198" s="15">
        <v>168</v>
      </c>
      <c r="N198" s="15">
        <v>11</v>
      </c>
    </row>
    <row r="199" spans="2:14" ht="18" customHeight="1">
      <c r="B199" s="13">
        <v>26</v>
      </c>
      <c r="C199" s="17">
        <f>SUM(D199:N199)</f>
        <v>254</v>
      </c>
      <c r="D199" s="17">
        <v>1</v>
      </c>
      <c r="E199" s="17">
        <v>0</v>
      </c>
      <c r="F199" s="17">
        <v>0</v>
      </c>
      <c r="G199" s="17">
        <v>32</v>
      </c>
      <c r="H199" s="17">
        <v>2</v>
      </c>
      <c r="I199" s="17">
        <v>1</v>
      </c>
      <c r="J199" s="17">
        <v>28</v>
      </c>
      <c r="K199" s="17">
        <v>0</v>
      </c>
      <c r="L199" s="17">
        <v>4</v>
      </c>
      <c r="M199" s="17">
        <v>177</v>
      </c>
      <c r="N199" s="17">
        <v>9</v>
      </c>
    </row>
    <row r="200" spans="2:14" ht="18" customHeight="1">
      <c r="B200" s="13">
        <v>27</v>
      </c>
      <c r="C200" s="17">
        <v>286</v>
      </c>
      <c r="D200" s="17">
        <v>2</v>
      </c>
      <c r="E200" s="17">
        <v>0</v>
      </c>
      <c r="F200" s="17">
        <v>0</v>
      </c>
      <c r="G200" s="17">
        <v>27</v>
      </c>
      <c r="H200" s="17">
        <v>1</v>
      </c>
      <c r="I200" s="17">
        <v>4</v>
      </c>
      <c r="J200" s="17">
        <v>26</v>
      </c>
      <c r="K200" s="17">
        <v>1</v>
      </c>
      <c r="L200" s="17">
        <v>1</v>
      </c>
      <c r="M200" s="17">
        <v>221</v>
      </c>
      <c r="N200" s="17">
        <v>3</v>
      </c>
    </row>
    <row r="201" spans="2:14" ht="18" customHeight="1">
      <c r="B201" s="13">
        <v>28</v>
      </c>
      <c r="C201" s="17">
        <v>234</v>
      </c>
      <c r="D201" s="17">
        <v>0</v>
      </c>
      <c r="E201" s="17">
        <v>0</v>
      </c>
      <c r="F201" s="17">
        <v>0</v>
      </c>
      <c r="G201" s="17">
        <v>24</v>
      </c>
      <c r="H201" s="17">
        <v>1</v>
      </c>
      <c r="I201" s="17">
        <v>4</v>
      </c>
      <c r="J201" s="17">
        <v>24</v>
      </c>
      <c r="K201" s="17">
        <v>2</v>
      </c>
      <c r="L201" s="17">
        <v>2</v>
      </c>
      <c r="M201" s="17">
        <v>173</v>
      </c>
      <c r="N201" s="17">
        <v>4</v>
      </c>
    </row>
    <row r="202" spans="2:14" ht="18" customHeight="1">
      <c r="B202" s="13">
        <v>29</v>
      </c>
      <c r="C202" s="17">
        <v>273</v>
      </c>
      <c r="D202" s="17">
        <v>2</v>
      </c>
      <c r="E202" s="17">
        <v>0</v>
      </c>
      <c r="F202" s="17">
        <v>0</v>
      </c>
      <c r="G202" s="17">
        <v>23</v>
      </c>
      <c r="H202" s="17">
        <v>1</v>
      </c>
      <c r="I202" s="17">
        <v>0</v>
      </c>
      <c r="J202" s="17">
        <v>30</v>
      </c>
      <c r="K202" s="17">
        <v>0</v>
      </c>
      <c r="L202" s="17">
        <v>7</v>
      </c>
      <c r="M202" s="17">
        <v>196</v>
      </c>
      <c r="N202" s="17">
        <v>14</v>
      </c>
    </row>
    <row r="203" spans="2:14" ht="18" customHeight="1">
      <c r="B203" s="14">
        <v>30</v>
      </c>
      <c r="C203" s="16">
        <v>288</v>
      </c>
      <c r="D203" s="16">
        <v>1</v>
      </c>
      <c r="E203" s="16">
        <v>0</v>
      </c>
      <c r="F203" s="16">
        <v>0</v>
      </c>
      <c r="G203" s="16">
        <v>31</v>
      </c>
      <c r="H203" s="16">
        <v>0</v>
      </c>
      <c r="I203" s="16">
        <v>2</v>
      </c>
      <c r="J203" s="16">
        <v>24</v>
      </c>
      <c r="K203" s="16">
        <v>1</v>
      </c>
      <c r="L203" s="16">
        <v>4</v>
      </c>
      <c r="M203" s="16">
        <v>211</v>
      </c>
      <c r="N203" s="16">
        <v>14</v>
      </c>
    </row>
    <row r="204" spans="2:14" ht="18" customHeight="1">
      <c r="B204" s="13" t="s">
        <v>35</v>
      </c>
      <c r="C204" s="17">
        <v>270</v>
      </c>
      <c r="D204" s="17">
        <v>0</v>
      </c>
      <c r="E204" s="17">
        <v>0</v>
      </c>
      <c r="F204" s="17">
        <v>0</v>
      </c>
      <c r="G204" s="17">
        <v>27</v>
      </c>
      <c r="H204" s="17">
        <v>3</v>
      </c>
      <c r="I204" s="17">
        <v>2</v>
      </c>
      <c r="J204" s="17">
        <v>24</v>
      </c>
      <c r="K204" s="17">
        <v>0</v>
      </c>
      <c r="L204" s="17">
        <v>0</v>
      </c>
      <c r="M204" s="17">
        <v>194</v>
      </c>
      <c r="N204" s="17">
        <v>20</v>
      </c>
    </row>
    <row r="205" spans="2:14" ht="18" customHeight="1">
      <c r="B205" s="13">
        <v>2</v>
      </c>
      <c r="C205" s="17">
        <v>259</v>
      </c>
      <c r="D205" s="17">
        <v>0</v>
      </c>
      <c r="E205" s="17">
        <v>0</v>
      </c>
      <c r="F205" s="17">
        <v>0</v>
      </c>
      <c r="G205" s="17">
        <v>25</v>
      </c>
      <c r="H205" s="17">
        <v>2</v>
      </c>
      <c r="I205" s="17">
        <v>0</v>
      </c>
      <c r="J205" s="17">
        <v>28</v>
      </c>
      <c r="K205" s="17">
        <v>0</v>
      </c>
      <c r="L205" s="17">
        <v>3</v>
      </c>
      <c r="M205" s="17">
        <v>183</v>
      </c>
      <c r="N205" s="17">
        <v>18</v>
      </c>
    </row>
    <row r="206" spans="2:14" ht="18" customHeight="1">
      <c r="B206" s="20">
        <v>3</v>
      </c>
      <c r="C206" s="21">
        <v>280</v>
      </c>
      <c r="D206" s="21">
        <v>0</v>
      </c>
      <c r="E206" s="21">
        <v>0</v>
      </c>
      <c r="F206" s="21">
        <v>1</v>
      </c>
      <c r="G206" s="21">
        <v>16</v>
      </c>
      <c r="H206" s="21">
        <v>7</v>
      </c>
      <c r="I206" s="21">
        <v>1</v>
      </c>
      <c r="J206" s="21">
        <v>41</v>
      </c>
      <c r="K206" s="21">
        <v>1</v>
      </c>
      <c r="L206" s="21">
        <v>1</v>
      </c>
      <c r="M206" s="21">
        <v>201</v>
      </c>
      <c r="N206" s="21">
        <v>11</v>
      </c>
    </row>
    <row r="207" spans="2:14" ht="18" customHeight="1">
      <c r="B207" s="20">
        <v>4</v>
      </c>
      <c r="C207" s="21">
        <v>312</v>
      </c>
      <c r="D207" s="21">
        <v>1</v>
      </c>
      <c r="E207" s="21">
        <v>0</v>
      </c>
      <c r="F207" s="21">
        <v>0</v>
      </c>
      <c r="G207" s="21">
        <v>26</v>
      </c>
      <c r="H207" s="21">
        <v>2</v>
      </c>
      <c r="I207" s="21">
        <v>1</v>
      </c>
      <c r="J207" s="21">
        <v>39</v>
      </c>
      <c r="K207" s="21">
        <v>2</v>
      </c>
      <c r="L207" s="21">
        <v>3</v>
      </c>
      <c r="M207" s="21">
        <v>225</v>
      </c>
      <c r="N207" s="21">
        <v>13</v>
      </c>
    </row>
    <row r="208" spans="2:14" ht="18" customHeight="1">
      <c r="B208" s="20">
        <v>5</v>
      </c>
      <c r="C208" s="21">
        <v>347</v>
      </c>
      <c r="D208" s="21">
        <v>1</v>
      </c>
      <c r="E208" s="21">
        <v>0</v>
      </c>
      <c r="F208" s="21">
        <v>0</v>
      </c>
      <c r="G208" s="21">
        <v>39</v>
      </c>
      <c r="H208" s="21">
        <v>1</v>
      </c>
      <c r="I208" s="21">
        <v>2</v>
      </c>
      <c r="J208" s="21">
        <v>40</v>
      </c>
      <c r="K208" s="21">
        <v>0</v>
      </c>
      <c r="L208" s="21">
        <v>3</v>
      </c>
      <c r="M208" s="21">
        <v>253</v>
      </c>
      <c r="N208" s="21">
        <v>8</v>
      </c>
    </row>
    <row r="209" spans="2:14" ht="18" customHeight="1">
      <c r="B209" s="20">
        <v>6</v>
      </c>
      <c r="C209" s="21">
        <v>311</v>
      </c>
      <c r="D209" s="21">
        <v>1</v>
      </c>
      <c r="E209" s="21">
        <v>0</v>
      </c>
      <c r="F209" s="21">
        <v>0</v>
      </c>
      <c r="G209" s="21">
        <v>21</v>
      </c>
      <c r="H209" s="21">
        <v>2</v>
      </c>
      <c r="I209" s="21">
        <v>10</v>
      </c>
      <c r="J209" s="21">
        <v>51</v>
      </c>
      <c r="K209" s="21">
        <v>1</v>
      </c>
      <c r="L209" s="21">
        <v>2</v>
      </c>
      <c r="M209" s="21">
        <v>214</v>
      </c>
      <c r="N209" s="21">
        <v>9</v>
      </c>
    </row>
    <row r="210" spans="2:14" ht="18" customHeight="1">
      <c r="B210" s="20">
        <v>7</v>
      </c>
      <c r="C210" s="21">
        <v>347</v>
      </c>
      <c r="D210" s="21">
        <v>0</v>
      </c>
      <c r="E210" s="21">
        <v>0</v>
      </c>
      <c r="F210" s="21">
        <v>0</v>
      </c>
      <c r="G210" s="21">
        <v>23</v>
      </c>
      <c r="H210" s="21">
        <v>1</v>
      </c>
      <c r="I210" s="21">
        <v>4</v>
      </c>
      <c r="J210" s="21">
        <v>54</v>
      </c>
      <c r="K210" s="21">
        <v>1</v>
      </c>
      <c r="L210" s="21">
        <v>2</v>
      </c>
      <c r="M210" s="21">
        <v>244</v>
      </c>
      <c r="N210" s="21">
        <v>18</v>
      </c>
    </row>
    <row r="211" spans="2:14" ht="12" customHeight="1">
      <c r="B211" s="8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</row>
    <row r="212" spans="2:14" ht="12" customHeight="1">
      <c r="B212" s="10" t="s">
        <v>20</v>
      </c>
      <c r="C212" s="9"/>
      <c r="D212" s="9"/>
      <c r="E212" s="9"/>
      <c r="F212" s="9"/>
      <c r="G212" s="9"/>
      <c r="H212" s="9"/>
      <c r="I212" s="9"/>
      <c r="J212" s="9"/>
      <c r="K212" s="24" t="s">
        <v>12</v>
      </c>
      <c r="L212" s="24"/>
      <c r="M212" s="24"/>
      <c r="N212" s="25"/>
    </row>
    <row r="213" spans="2:14" ht="6.75" customHeight="1">
      <c r="B213" s="7"/>
      <c r="L213" s="3"/>
      <c r="M213" s="3"/>
      <c r="N213" s="3"/>
    </row>
    <row r="214" spans="2:14" ht="18" customHeight="1">
      <c r="B214" s="27" t="s">
        <v>34</v>
      </c>
      <c r="C214" s="26" t="s">
        <v>0</v>
      </c>
      <c r="D214" s="26" t="s">
        <v>1</v>
      </c>
      <c r="E214" s="22" t="s">
        <v>21</v>
      </c>
      <c r="F214" s="26" t="s">
        <v>2</v>
      </c>
      <c r="G214" s="22" t="s">
        <v>22</v>
      </c>
      <c r="H214" s="22" t="s">
        <v>23</v>
      </c>
      <c r="I214" s="22" t="s">
        <v>24</v>
      </c>
      <c r="J214" s="22" t="s">
        <v>25</v>
      </c>
      <c r="K214" s="26" t="s">
        <v>3</v>
      </c>
      <c r="L214" s="22" t="s">
        <v>26</v>
      </c>
      <c r="M214" s="26" t="s">
        <v>4</v>
      </c>
      <c r="N214" s="26" t="s">
        <v>5</v>
      </c>
    </row>
    <row r="215" spans="2:14" ht="18" customHeight="1">
      <c r="B215" s="28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</row>
    <row r="216" spans="2:14" ht="18" customHeight="1">
      <c r="B216" s="13" t="s">
        <v>6</v>
      </c>
      <c r="C216" s="15">
        <v>202</v>
      </c>
      <c r="D216" s="15">
        <v>0</v>
      </c>
      <c r="E216" s="15">
        <v>0</v>
      </c>
      <c r="F216" s="15">
        <v>0</v>
      </c>
      <c r="G216" s="15">
        <v>21</v>
      </c>
      <c r="H216" s="15">
        <v>2</v>
      </c>
      <c r="I216" s="15">
        <v>2</v>
      </c>
      <c r="J216" s="15">
        <v>30</v>
      </c>
      <c r="K216" s="15">
        <v>1</v>
      </c>
      <c r="L216" s="15">
        <v>2</v>
      </c>
      <c r="M216" s="15">
        <v>144</v>
      </c>
      <c r="N216" s="15" t="s">
        <v>8</v>
      </c>
    </row>
    <row r="217" spans="2:14" ht="18" customHeight="1">
      <c r="B217" s="13">
        <v>18</v>
      </c>
      <c r="C217" s="15">
        <v>189</v>
      </c>
      <c r="D217" s="15">
        <v>2</v>
      </c>
      <c r="E217" s="15">
        <v>0</v>
      </c>
      <c r="F217" s="15">
        <v>0</v>
      </c>
      <c r="G217" s="15">
        <v>19</v>
      </c>
      <c r="H217" s="15">
        <v>2</v>
      </c>
      <c r="I217" s="15">
        <v>2</v>
      </c>
      <c r="J217" s="15">
        <v>23</v>
      </c>
      <c r="K217" s="15">
        <v>0</v>
      </c>
      <c r="L217" s="15">
        <v>5</v>
      </c>
      <c r="M217" s="15">
        <v>132</v>
      </c>
      <c r="N217" s="15">
        <v>4</v>
      </c>
    </row>
    <row r="218" spans="2:14" ht="18" customHeight="1">
      <c r="B218" s="13" t="s">
        <v>30</v>
      </c>
      <c r="C218" s="15">
        <v>176</v>
      </c>
      <c r="D218" s="15">
        <v>0</v>
      </c>
      <c r="E218" s="15">
        <v>0</v>
      </c>
      <c r="F218" s="15">
        <v>0</v>
      </c>
      <c r="G218" s="15">
        <v>22</v>
      </c>
      <c r="H218" s="15">
        <v>3</v>
      </c>
      <c r="I218" s="15">
        <v>2</v>
      </c>
      <c r="J218" s="15">
        <v>16</v>
      </c>
      <c r="K218" s="15">
        <v>0</v>
      </c>
      <c r="L218" s="15">
        <v>4</v>
      </c>
      <c r="M218" s="15">
        <v>129</v>
      </c>
      <c r="N218" s="15">
        <v>0</v>
      </c>
    </row>
    <row r="219" spans="2:14" ht="18" customHeight="1">
      <c r="B219" s="14" t="s">
        <v>31</v>
      </c>
      <c r="C219" s="16">
        <v>184</v>
      </c>
      <c r="D219" s="16">
        <v>0</v>
      </c>
      <c r="E219" s="16">
        <v>0</v>
      </c>
      <c r="F219" s="16">
        <v>0</v>
      </c>
      <c r="G219" s="16">
        <v>22</v>
      </c>
      <c r="H219" s="16">
        <v>2</v>
      </c>
      <c r="I219" s="16">
        <v>0</v>
      </c>
      <c r="J219" s="16">
        <v>25</v>
      </c>
      <c r="K219" s="16">
        <v>0</v>
      </c>
      <c r="L219" s="16">
        <v>5</v>
      </c>
      <c r="M219" s="16">
        <v>129</v>
      </c>
      <c r="N219" s="16">
        <v>1</v>
      </c>
    </row>
    <row r="220" spans="2:14" ht="18" customHeight="1">
      <c r="B220" s="13">
        <v>21</v>
      </c>
      <c r="C220" s="15">
        <v>168</v>
      </c>
      <c r="D220" s="15">
        <v>2</v>
      </c>
      <c r="E220" s="18">
        <v>0</v>
      </c>
      <c r="F220" s="15">
        <v>0</v>
      </c>
      <c r="G220" s="15">
        <v>14</v>
      </c>
      <c r="H220" s="15">
        <v>2</v>
      </c>
      <c r="I220" s="15">
        <v>0</v>
      </c>
      <c r="J220" s="15">
        <v>21</v>
      </c>
      <c r="K220" s="15">
        <v>1</v>
      </c>
      <c r="L220" s="15">
        <v>4</v>
      </c>
      <c r="M220" s="15">
        <v>117</v>
      </c>
      <c r="N220" s="15">
        <v>7</v>
      </c>
    </row>
    <row r="221" spans="2:14" ht="18" customHeight="1">
      <c r="B221" s="13">
        <v>22</v>
      </c>
      <c r="C221" s="15">
        <f>SUM(D221:N221)</f>
        <v>224</v>
      </c>
      <c r="D221" s="15">
        <v>0</v>
      </c>
      <c r="E221" s="15">
        <v>0</v>
      </c>
      <c r="F221" s="15">
        <v>0</v>
      </c>
      <c r="G221" s="15">
        <v>14</v>
      </c>
      <c r="H221" s="15">
        <v>7</v>
      </c>
      <c r="I221" s="15">
        <v>3</v>
      </c>
      <c r="J221" s="15">
        <v>22</v>
      </c>
      <c r="K221" s="15">
        <v>0</v>
      </c>
      <c r="L221" s="15">
        <v>7</v>
      </c>
      <c r="M221" s="15">
        <v>165</v>
      </c>
      <c r="N221" s="15">
        <v>6</v>
      </c>
    </row>
    <row r="222" spans="2:14" ht="18" customHeight="1">
      <c r="B222" s="13">
        <v>23</v>
      </c>
      <c r="C222" s="15">
        <f>SUM(D222:N222)</f>
        <v>247</v>
      </c>
      <c r="D222" s="15">
        <v>0</v>
      </c>
      <c r="E222" s="15">
        <v>0</v>
      </c>
      <c r="F222" s="15">
        <v>0</v>
      </c>
      <c r="G222" s="15">
        <v>16</v>
      </c>
      <c r="H222" s="15">
        <v>2</v>
      </c>
      <c r="I222" s="15">
        <v>1</v>
      </c>
      <c r="J222" s="15">
        <v>33</v>
      </c>
      <c r="K222" s="15">
        <v>1</v>
      </c>
      <c r="L222" s="15">
        <v>5</v>
      </c>
      <c r="M222" s="15">
        <v>179</v>
      </c>
      <c r="N222" s="15">
        <v>10</v>
      </c>
    </row>
    <row r="223" spans="2:14" ht="18" customHeight="1">
      <c r="B223" s="13">
        <v>24</v>
      </c>
      <c r="C223" s="15">
        <f>SUM(D223:N223)</f>
        <v>234</v>
      </c>
      <c r="D223" s="15">
        <v>0</v>
      </c>
      <c r="E223" s="15">
        <v>0</v>
      </c>
      <c r="F223" s="15">
        <v>0</v>
      </c>
      <c r="G223" s="15">
        <v>19</v>
      </c>
      <c r="H223" s="15">
        <v>1</v>
      </c>
      <c r="I223" s="15">
        <v>3</v>
      </c>
      <c r="J223" s="15">
        <v>35</v>
      </c>
      <c r="K223" s="15">
        <v>0</v>
      </c>
      <c r="L223" s="15">
        <v>5</v>
      </c>
      <c r="M223" s="15">
        <v>164</v>
      </c>
      <c r="N223" s="15">
        <v>7</v>
      </c>
    </row>
    <row r="224" spans="2:14" ht="18" customHeight="1">
      <c r="B224" s="13">
        <v>25</v>
      </c>
      <c r="C224" s="15">
        <f>SUM(D224:N224)</f>
        <v>245</v>
      </c>
      <c r="D224" s="15">
        <v>0</v>
      </c>
      <c r="E224" s="15">
        <v>0</v>
      </c>
      <c r="F224" s="15">
        <v>1</v>
      </c>
      <c r="G224" s="15">
        <v>24</v>
      </c>
      <c r="H224" s="15">
        <v>1</v>
      </c>
      <c r="I224" s="15">
        <v>0</v>
      </c>
      <c r="J224" s="15">
        <v>25</v>
      </c>
      <c r="K224" s="15">
        <v>1</v>
      </c>
      <c r="L224" s="15">
        <v>3</v>
      </c>
      <c r="M224" s="15">
        <v>171</v>
      </c>
      <c r="N224" s="15">
        <v>19</v>
      </c>
    </row>
    <row r="225" spans="2:14" ht="18" customHeight="1">
      <c r="B225" s="13">
        <v>26</v>
      </c>
      <c r="C225" s="17">
        <f>SUM(D225:N225)</f>
        <v>200</v>
      </c>
      <c r="D225" s="17">
        <v>0</v>
      </c>
      <c r="E225" s="17">
        <v>0</v>
      </c>
      <c r="F225" s="17">
        <v>0</v>
      </c>
      <c r="G225" s="17">
        <v>11</v>
      </c>
      <c r="H225" s="17">
        <v>1</v>
      </c>
      <c r="I225" s="17">
        <v>0</v>
      </c>
      <c r="J225" s="17">
        <v>27</v>
      </c>
      <c r="K225" s="17">
        <v>0</v>
      </c>
      <c r="L225" s="17">
        <v>2</v>
      </c>
      <c r="M225" s="17">
        <v>155</v>
      </c>
      <c r="N225" s="17">
        <v>4</v>
      </c>
    </row>
    <row r="226" spans="2:14" ht="18" customHeight="1">
      <c r="B226" s="13">
        <v>27</v>
      </c>
      <c r="C226" s="17">
        <v>229</v>
      </c>
      <c r="D226" s="17">
        <v>1</v>
      </c>
      <c r="E226" s="17">
        <v>0</v>
      </c>
      <c r="F226" s="17">
        <v>0</v>
      </c>
      <c r="G226" s="17">
        <v>17</v>
      </c>
      <c r="H226" s="17">
        <v>0</v>
      </c>
      <c r="I226" s="17">
        <v>1</v>
      </c>
      <c r="J226" s="17">
        <v>27</v>
      </c>
      <c r="K226" s="17">
        <v>0</v>
      </c>
      <c r="L226" s="17">
        <v>4</v>
      </c>
      <c r="M226" s="17">
        <v>175</v>
      </c>
      <c r="N226" s="17">
        <v>4</v>
      </c>
    </row>
    <row r="227" spans="2:14" ht="18" customHeight="1">
      <c r="B227" s="13">
        <v>28</v>
      </c>
      <c r="C227" s="17">
        <v>226</v>
      </c>
      <c r="D227" s="17">
        <v>1</v>
      </c>
      <c r="E227" s="17">
        <v>0</v>
      </c>
      <c r="F227" s="17">
        <v>1</v>
      </c>
      <c r="G227" s="17">
        <v>18</v>
      </c>
      <c r="H227" s="17">
        <v>2</v>
      </c>
      <c r="I227" s="17">
        <v>1</v>
      </c>
      <c r="J227" s="17">
        <v>31</v>
      </c>
      <c r="K227" s="17">
        <v>0</v>
      </c>
      <c r="L227" s="17">
        <v>2</v>
      </c>
      <c r="M227" s="17">
        <v>164</v>
      </c>
      <c r="N227" s="17">
        <v>6</v>
      </c>
    </row>
    <row r="228" spans="2:14" ht="18" customHeight="1">
      <c r="B228" s="13">
        <v>29</v>
      </c>
      <c r="C228" s="17">
        <v>255</v>
      </c>
      <c r="D228" s="17">
        <v>0</v>
      </c>
      <c r="E228" s="17">
        <v>0</v>
      </c>
      <c r="F228" s="17">
        <v>0</v>
      </c>
      <c r="G228" s="17">
        <v>19</v>
      </c>
      <c r="H228" s="17">
        <v>1</v>
      </c>
      <c r="I228" s="17">
        <v>1</v>
      </c>
      <c r="J228" s="17">
        <v>23</v>
      </c>
      <c r="K228" s="17">
        <v>0</v>
      </c>
      <c r="L228" s="17">
        <v>0</v>
      </c>
      <c r="M228" s="17">
        <v>209</v>
      </c>
      <c r="N228" s="17">
        <v>2</v>
      </c>
    </row>
    <row r="229" spans="2:14" ht="18" customHeight="1">
      <c r="B229" s="14">
        <v>30</v>
      </c>
      <c r="C229" s="16">
        <v>229</v>
      </c>
      <c r="D229" s="16">
        <v>0</v>
      </c>
      <c r="E229" s="16">
        <v>0</v>
      </c>
      <c r="F229" s="16">
        <v>0</v>
      </c>
      <c r="G229" s="16">
        <v>9</v>
      </c>
      <c r="H229" s="16">
        <v>5</v>
      </c>
      <c r="I229" s="16">
        <v>2</v>
      </c>
      <c r="J229" s="16">
        <v>27</v>
      </c>
      <c r="K229" s="16">
        <v>1</v>
      </c>
      <c r="L229" s="16">
        <v>0</v>
      </c>
      <c r="M229" s="16">
        <v>178</v>
      </c>
      <c r="N229" s="16">
        <v>7</v>
      </c>
    </row>
    <row r="230" spans="2:14" ht="18" customHeight="1">
      <c r="B230" s="13" t="s">
        <v>35</v>
      </c>
      <c r="C230" s="17">
        <v>219</v>
      </c>
      <c r="D230" s="17">
        <v>0</v>
      </c>
      <c r="E230" s="17">
        <v>0</v>
      </c>
      <c r="F230" s="17">
        <v>0</v>
      </c>
      <c r="G230" s="17">
        <v>12</v>
      </c>
      <c r="H230" s="17">
        <v>3</v>
      </c>
      <c r="I230" s="17">
        <v>1</v>
      </c>
      <c r="J230" s="17">
        <v>35</v>
      </c>
      <c r="K230" s="17">
        <v>0</v>
      </c>
      <c r="L230" s="17">
        <v>4</v>
      </c>
      <c r="M230" s="17">
        <v>159</v>
      </c>
      <c r="N230" s="17">
        <v>5</v>
      </c>
    </row>
    <row r="231" spans="2:14" ht="18" customHeight="1">
      <c r="B231" s="13">
        <v>2</v>
      </c>
      <c r="C231" s="17">
        <v>232</v>
      </c>
      <c r="D231" s="17">
        <v>0</v>
      </c>
      <c r="E231" s="17">
        <v>0</v>
      </c>
      <c r="F231" s="17">
        <v>0</v>
      </c>
      <c r="G231" s="17">
        <v>10</v>
      </c>
      <c r="H231" s="17">
        <v>0</v>
      </c>
      <c r="I231" s="17">
        <v>0</v>
      </c>
      <c r="J231" s="17">
        <v>23</v>
      </c>
      <c r="K231" s="17">
        <v>0</v>
      </c>
      <c r="L231" s="17">
        <v>5</v>
      </c>
      <c r="M231" s="17">
        <v>190</v>
      </c>
      <c r="N231" s="17">
        <v>4</v>
      </c>
    </row>
    <row r="232" spans="2:14" ht="18" customHeight="1">
      <c r="B232" s="20">
        <v>3</v>
      </c>
      <c r="C232" s="21">
        <v>207</v>
      </c>
      <c r="D232" s="21">
        <v>0</v>
      </c>
      <c r="E232" s="21">
        <v>0</v>
      </c>
      <c r="F232" s="21">
        <v>0</v>
      </c>
      <c r="G232" s="21">
        <v>12</v>
      </c>
      <c r="H232" s="21">
        <v>1</v>
      </c>
      <c r="I232" s="21">
        <v>1</v>
      </c>
      <c r="J232" s="21">
        <v>27</v>
      </c>
      <c r="K232" s="21">
        <v>0</v>
      </c>
      <c r="L232" s="21">
        <v>0</v>
      </c>
      <c r="M232" s="21">
        <v>163</v>
      </c>
      <c r="N232" s="21">
        <v>3</v>
      </c>
    </row>
    <row r="233" spans="2:14" ht="18" customHeight="1">
      <c r="B233" s="20">
        <v>4</v>
      </c>
      <c r="C233" s="21">
        <v>284</v>
      </c>
      <c r="D233" s="21">
        <v>2</v>
      </c>
      <c r="E233" s="21">
        <v>0</v>
      </c>
      <c r="F233" s="21">
        <v>0</v>
      </c>
      <c r="G233" s="21">
        <v>20</v>
      </c>
      <c r="H233" s="21">
        <v>1</v>
      </c>
      <c r="I233" s="21">
        <v>0</v>
      </c>
      <c r="J233" s="21">
        <v>36</v>
      </c>
      <c r="K233" s="21">
        <v>0</v>
      </c>
      <c r="L233" s="21">
        <v>3</v>
      </c>
      <c r="M233" s="21">
        <v>218</v>
      </c>
      <c r="N233" s="21">
        <v>4</v>
      </c>
    </row>
    <row r="234" spans="2:14" ht="18" customHeight="1">
      <c r="B234" s="20">
        <v>5</v>
      </c>
      <c r="C234" s="21">
        <v>273</v>
      </c>
      <c r="D234" s="21">
        <v>1</v>
      </c>
      <c r="E234" s="21">
        <v>0</v>
      </c>
      <c r="F234" s="21">
        <v>0</v>
      </c>
      <c r="G234" s="21">
        <v>20</v>
      </c>
      <c r="H234" s="21">
        <v>1</v>
      </c>
      <c r="I234" s="21">
        <v>0</v>
      </c>
      <c r="J234" s="21">
        <v>32</v>
      </c>
      <c r="K234" s="21">
        <v>1</v>
      </c>
      <c r="L234" s="21">
        <v>2</v>
      </c>
      <c r="M234" s="21">
        <v>212</v>
      </c>
      <c r="N234" s="21">
        <v>4</v>
      </c>
    </row>
    <row r="235" spans="2:14" ht="18" customHeight="1">
      <c r="B235" s="20">
        <v>6</v>
      </c>
      <c r="C235" s="21">
        <v>263</v>
      </c>
      <c r="D235" s="21">
        <v>1</v>
      </c>
      <c r="E235" s="21">
        <v>0</v>
      </c>
      <c r="F235" s="21">
        <v>1</v>
      </c>
      <c r="G235" s="21">
        <v>11</v>
      </c>
      <c r="H235" s="21">
        <v>1</v>
      </c>
      <c r="I235" s="21">
        <v>0</v>
      </c>
      <c r="J235" s="21">
        <v>28</v>
      </c>
      <c r="K235" s="21">
        <v>0</v>
      </c>
      <c r="L235" s="21">
        <v>2</v>
      </c>
      <c r="M235" s="21">
        <v>217</v>
      </c>
      <c r="N235" s="21">
        <v>2</v>
      </c>
    </row>
    <row r="236" spans="2:14" ht="18" customHeight="1">
      <c r="B236" s="20">
        <v>7</v>
      </c>
      <c r="C236" s="21">
        <v>246</v>
      </c>
      <c r="D236" s="21">
        <v>1</v>
      </c>
      <c r="E236" s="21">
        <v>0</v>
      </c>
      <c r="F236" s="21">
        <v>0</v>
      </c>
      <c r="G236" s="21">
        <v>5</v>
      </c>
      <c r="H236" s="21">
        <v>2</v>
      </c>
      <c r="I236" s="21">
        <v>1</v>
      </c>
      <c r="J236" s="21">
        <v>28</v>
      </c>
      <c r="K236" s="21">
        <v>1</v>
      </c>
      <c r="L236" s="21">
        <v>3</v>
      </c>
      <c r="M236" s="21">
        <v>203</v>
      </c>
      <c r="N236" s="21">
        <v>2</v>
      </c>
    </row>
    <row r="237" spans="2:14" ht="9" customHeight="1">
      <c r="B237" s="5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</row>
    <row r="238" spans="2:14" ht="12" customHeight="1">
      <c r="B238" s="6" t="s">
        <v>11</v>
      </c>
    </row>
    <row r="239" spans="2:14" ht="9" customHeight="1" thickBot="1"/>
    <row r="240" spans="2:14"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</row>
  </sheetData>
  <mergeCells count="126">
    <mergeCell ref="K56:N56"/>
    <mergeCell ref="K82:N82"/>
    <mergeCell ref="K108:N108"/>
    <mergeCell ref="K134:N134"/>
    <mergeCell ref="K160:N160"/>
    <mergeCell ref="K186:N186"/>
    <mergeCell ref="N136:N137"/>
    <mergeCell ref="N110:N111"/>
    <mergeCell ref="L110:L111"/>
    <mergeCell ref="M136:M137"/>
    <mergeCell ref="B214:B215"/>
    <mergeCell ref="C214:C215"/>
    <mergeCell ref="D214:D215"/>
    <mergeCell ref="F214:F215"/>
    <mergeCell ref="K214:K215"/>
    <mergeCell ref="M214:M215"/>
    <mergeCell ref="L214:L215"/>
    <mergeCell ref="N214:N215"/>
    <mergeCell ref="E214:E215"/>
    <mergeCell ref="B188:B189"/>
    <mergeCell ref="C188:C189"/>
    <mergeCell ref="D188:D189"/>
    <mergeCell ref="F188:F189"/>
    <mergeCell ref="K188:K189"/>
    <mergeCell ref="M188:M189"/>
    <mergeCell ref="N188:N189"/>
    <mergeCell ref="E188:E189"/>
    <mergeCell ref="B162:B163"/>
    <mergeCell ref="C162:C163"/>
    <mergeCell ref="D162:D163"/>
    <mergeCell ref="F162:F163"/>
    <mergeCell ref="L162:L163"/>
    <mergeCell ref="B136:B137"/>
    <mergeCell ref="C136:C137"/>
    <mergeCell ref="D136:D137"/>
    <mergeCell ref="F136:F137"/>
    <mergeCell ref="E136:E137"/>
    <mergeCell ref="B110:B111"/>
    <mergeCell ref="C110:C111"/>
    <mergeCell ref="D110:D111"/>
    <mergeCell ref="F110:F111"/>
    <mergeCell ref="K110:K111"/>
    <mergeCell ref="M110:M111"/>
    <mergeCell ref="E110:E111"/>
    <mergeCell ref="G110:G111"/>
    <mergeCell ref="I110:I111"/>
    <mergeCell ref="J110:J111"/>
    <mergeCell ref="M58:M59"/>
    <mergeCell ref="N58:N59"/>
    <mergeCell ref="L58:L59"/>
    <mergeCell ref="B84:B85"/>
    <mergeCell ref="C84:C85"/>
    <mergeCell ref="D84:D85"/>
    <mergeCell ref="F84:F85"/>
    <mergeCell ref="K84:K85"/>
    <mergeCell ref="M84:M85"/>
    <mergeCell ref="E58:E59"/>
    <mergeCell ref="K32:K33"/>
    <mergeCell ref="B6:B7"/>
    <mergeCell ref="C6:C7"/>
    <mergeCell ref="N84:N85"/>
    <mergeCell ref="E84:E85"/>
    <mergeCell ref="B58:B59"/>
    <mergeCell ref="C58:C59"/>
    <mergeCell ref="D58:D59"/>
    <mergeCell ref="F58:F59"/>
    <mergeCell ref="K58:K59"/>
    <mergeCell ref="I6:I7"/>
    <mergeCell ref="J6:J7"/>
    <mergeCell ref="L6:L7"/>
    <mergeCell ref="K4:N4"/>
    <mergeCell ref="B32:B33"/>
    <mergeCell ref="M32:M33"/>
    <mergeCell ref="N32:N33"/>
    <mergeCell ref="C32:C33"/>
    <mergeCell ref="D32:D33"/>
    <mergeCell ref="F32:F33"/>
    <mergeCell ref="L32:L33"/>
    <mergeCell ref="D6:D7"/>
    <mergeCell ref="F6:F7"/>
    <mergeCell ref="K6:K7"/>
    <mergeCell ref="K30:N30"/>
    <mergeCell ref="N6:N7"/>
    <mergeCell ref="M6:M7"/>
    <mergeCell ref="E6:E7"/>
    <mergeCell ref="G6:G7"/>
    <mergeCell ref="H6:H7"/>
    <mergeCell ref="G58:G59"/>
    <mergeCell ref="H58:H59"/>
    <mergeCell ref="I58:I59"/>
    <mergeCell ref="J58:J59"/>
    <mergeCell ref="E32:E33"/>
    <mergeCell ref="G32:G33"/>
    <mergeCell ref="H32:H33"/>
    <mergeCell ref="I32:I33"/>
    <mergeCell ref="J32:J33"/>
    <mergeCell ref="M162:M163"/>
    <mergeCell ref="N162:N163"/>
    <mergeCell ref="G84:G85"/>
    <mergeCell ref="H84:H85"/>
    <mergeCell ref="I84:I85"/>
    <mergeCell ref="J84:J85"/>
    <mergeCell ref="L84:L85"/>
    <mergeCell ref="G136:G137"/>
    <mergeCell ref="H136:H137"/>
    <mergeCell ref="H110:H111"/>
    <mergeCell ref="I136:I137"/>
    <mergeCell ref="J136:J137"/>
    <mergeCell ref="L136:L137"/>
    <mergeCell ref="E162:E163"/>
    <mergeCell ref="G162:G163"/>
    <mergeCell ref="H162:H163"/>
    <mergeCell ref="I162:I163"/>
    <mergeCell ref="J162:J163"/>
    <mergeCell ref="K162:K163"/>
    <mergeCell ref="K136:K137"/>
    <mergeCell ref="G188:G189"/>
    <mergeCell ref="H188:H189"/>
    <mergeCell ref="I188:I189"/>
    <mergeCell ref="J188:J189"/>
    <mergeCell ref="L188:L189"/>
    <mergeCell ref="G214:G215"/>
    <mergeCell ref="H214:H215"/>
    <mergeCell ref="I214:I215"/>
    <mergeCell ref="J214:J215"/>
    <mergeCell ref="K212:N212"/>
  </mergeCells>
  <phoneticPr fontId="1"/>
  <printOptions horizontalCentered="1"/>
  <pageMargins left="0.59055118110236227" right="0.59055118110236227" top="0.98425196850393704" bottom="0.98425196850393704" header="0.51181102362204722" footer="0.51181102362204722"/>
  <pageSetup paperSize="9" scale="73" orientation="portrait" r:id="rId1"/>
  <headerFooter alignWithMargins="0"/>
  <rowBreaks count="4" manualBreakCount="4">
    <brk id="54" max="13" man="1"/>
    <brk id="106" max="13" man="1"/>
    <brk id="158" max="13" man="1"/>
    <brk id="21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救急出動状況</vt:lpstr>
      <vt:lpstr>救急出動状況!Print_Area</vt:lpstr>
      <vt:lpstr>救急出動状況!Print_Titles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PC081024</dc:creator>
  <cp:lastModifiedBy>Administrator</cp:lastModifiedBy>
  <cp:lastPrinted>2026-03-09T05:51:19Z</cp:lastPrinted>
  <dcterms:created xsi:type="dcterms:W3CDTF">2001-12-17T06:41:00Z</dcterms:created>
  <dcterms:modified xsi:type="dcterms:W3CDTF">2026-03-09T06:22:52Z</dcterms:modified>
</cp:coreProperties>
</file>