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１４．教育・文化\"/>
    </mc:Choice>
  </mc:AlternateContent>
  <xr:revisionPtr revIDLastSave="0" documentId="13_ncr:1_{1C3B62C2-E247-498E-97C0-8E275B39A9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幼稚園の状況" sheetId="1" r:id="rId1"/>
    <sheet name="H16まで" sheetId="2" r:id="rId2"/>
  </sheets>
  <definedNames>
    <definedName name="_xlnm.Print_Area" localSheetId="0">幼稚園の状況!$A$1:$T$30</definedName>
    <definedName name="_xlnm.Print_Titles" localSheetId="1">H16まで!$4:$4</definedName>
    <definedName name="_xlnm.Print_Titles" localSheetId="0">幼稚園の状況!$3:$3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" i="1" l="1"/>
  <c r="M19" i="1"/>
  <c r="J19" i="1"/>
  <c r="G19" i="1"/>
  <c r="D19" i="1" s="1"/>
  <c r="Q19" i="1" s="1"/>
  <c r="F19" i="1"/>
  <c r="E19" i="1"/>
  <c r="F20" i="1"/>
  <c r="E20" i="1"/>
  <c r="M20" i="1"/>
  <c r="J20" i="1"/>
  <c r="G20" i="1"/>
  <c r="D20" i="1"/>
  <c r="Q20" i="1" s="1"/>
  <c r="T18" i="1"/>
  <c r="Q18" i="1"/>
  <c r="T20" i="1"/>
  <c r="T17" i="1"/>
  <c r="Q17" i="1"/>
  <c r="T16" i="1"/>
  <c r="Q16" i="1"/>
  <c r="D18" i="2"/>
  <c r="D17" i="2"/>
  <c r="D16" i="2"/>
  <c r="D15" i="2"/>
  <c r="D14" i="2"/>
  <c r="D13" i="2"/>
  <c r="D12" i="2"/>
  <c r="Q15" i="1"/>
  <c r="T15" i="1"/>
  <c r="T14" i="1"/>
  <c r="Q14" i="1"/>
  <c r="T13" i="1"/>
  <c r="Q13" i="1"/>
  <c r="T12" i="1"/>
  <c r="Q12" i="1"/>
</calcChain>
</file>

<file path=xl/sharedStrings.xml><?xml version="1.0" encoding="utf-8"?>
<sst xmlns="http://schemas.openxmlformats.org/spreadsheetml/2006/main" count="217" uniqueCount="50">
  <si>
    <t>園数</t>
    <rPh sb="0" eb="1">
      <t>エン</t>
    </rPh>
    <rPh sb="1" eb="2">
      <t>スウ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</si>
  <si>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</si>
  <si>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</si>
  <si>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</si>
  <si>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教員数</t>
    <rPh sb="0" eb="3">
      <t>キョウインスウ</t>
    </rPh>
    <phoneticPr fontId="2"/>
  </si>
  <si>
    <t>(人)</t>
    <rPh sb="1" eb="2">
      <t>ヒト</t>
    </rPh>
    <phoneticPr fontId="2"/>
  </si>
  <si>
    <t>(本務者)</t>
    <rPh sb="1" eb="3">
      <t>ホンム</t>
    </rPh>
    <rPh sb="3" eb="4">
      <t>シャ</t>
    </rPh>
    <phoneticPr fontId="2"/>
  </si>
  <si>
    <t>(園)</t>
    <rPh sb="1" eb="2">
      <t>エン</t>
    </rPh>
    <phoneticPr fontId="2"/>
  </si>
  <si>
    <t>資料  学校基本調査</t>
    <rPh sb="0" eb="2">
      <t>シリョウ</t>
    </rPh>
    <rPh sb="4" eb="6">
      <t>ガッコウ</t>
    </rPh>
    <rPh sb="6" eb="8">
      <t>キホン</t>
    </rPh>
    <rPh sb="8" eb="10">
      <t>チョウサ</t>
    </rPh>
    <phoneticPr fontId="2"/>
  </si>
  <si>
    <t>-</t>
    <phoneticPr fontId="2"/>
  </si>
  <si>
    <t>３歳児</t>
    <rPh sb="1" eb="2">
      <t>サイ</t>
    </rPh>
    <rPh sb="2" eb="3">
      <t>ジ</t>
    </rPh>
    <phoneticPr fontId="2"/>
  </si>
  <si>
    <t>４歳児</t>
    <rPh sb="1" eb="3">
      <t>サイジ</t>
    </rPh>
    <phoneticPr fontId="2"/>
  </si>
  <si>
    <t>５歳児</t>
    <rPh sb="1" eb="3">
      <t>サイジ</t>
    </rPh>
    <phoneticPr fontId="2"/>
  </si>
  <si>
    <t>年  度</t>
    <rPh sb="0" eb="1">
      <t>トシ</t>
    </rPh>
    <rPh sb="3" eb="4">
      <t>ド</t>
    </rPh>
    <phoneticPr fontId="2"/>
  </si>
  <si>
    <t>在　　園　　者　　数（人）</t>
    <rPh sb="0" eb="1">
      <t>ザイ</t>
    </rPh>
    <rPh sb="3" eb="4">
      <t>エン</t>
    </rPh>
    <rPh sb="6" eb="7">
      <t>シャ</t>
    </rPh>
    <rPh sb="9" eb="10">
      <t>スウ</t>
    </rPh>
    <rPh sb="11" eb="12">
      <t>ニン</t>
    </rPh>
    <phoneticPr fontId="2"/>
  </si>
  <si>
    <t>各年５月１日現在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</si>
  <si>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平成17年度</t>
    <rPh sb="0" eb="2">
      <t>ヘイセイ</t>
    </rPh>
    <rPh sb="4" eb="6">
      <t>ネンド</t>
    </rPh>
    <phoneticPr fontId="2"/>
  </si>
  <si>
    <t>平成6年度</t>
    <rPh sb="0" eb="2">
      <t>ヘイセイ</t>
    </rPh>
    <rPh sb="3" eb="5">
      <t>ネンド</t>
    </rPh>
    <phoneticPr fontId="2"/>
  </si>
  <si>
    <t>18</t>
    <phoneticPr fontId="2"/>
  </si>
  <si>
    <t>19</t>
    <phoneticPr fontId="2"/>
  </si>
  <si>
    <t>20</t>
    <phoneticPr fontId="2"/>
  </si>
  <si>
    <t>22</t>
    <phoneticPr fontId="2"/>
  </si>
  <si>
    <t>在園者総数（人）</t>
    <rPh sb="3" eb="4">
      <t>ソウ</t>
    </rPh>
    <phoneticPr fontId="2"/>
  </si>
  <si>
    <t>23</t>
  </si>
  <si>
    <t>24</t>
  </si>
  <si>
    <t>27</t>
    <phoneticPr fontId="2"/>
  </si>
  <si>
    <t>28</t>
    <phoneticPr fontId="2"/>
  </si>
  <si>
    <t>総 数</t>
    <rPh sb="0" eb="1">
      <t>ソウ</t>
    </rPh>
    <rPh sb="2" eb="3">
      <t>スウ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</si>
  <si>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</si>
  <si>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29</t>
    <phoneticPr fontId="2"/>
  </si>
  <si>
    <t>【大仙市】</t>
    <rPh sb="1" eb="4">
      <t>ダイセンシ</t>
    </rPh>
    <phoneticPr fontId="2"/>
  </si>
  <si>
    <t>【旧大曲市】</t>
    <rPh sb="1" eb="2">
      <t>キュウ</t>
    </rPh>
    <rPh sb="2" eb="4">
      <t>オオマガリ</t>
    </rPh>
    <rPh sb="4" eb="5">
      <t>シ</t>
    </rPh>
    <phoneticPr fontId="2"/>
  </si>
  <si>
    <t>【旧神岡町】</t>
    <rPh sb="1" eb="2">
      <t>キュウ</t>
    </rPh>
    <rPh sb="2" eb="4">
      <t>カミオカ</t>
    </rPh>
    <rPh sb="4" eb="5">
      <t>マチ</t>
    </rPh>
    <phoneticPr fontId="2"/>
  </si>
  <si>
    <t>【旧西仙北町】</t>
    <rPh sb="1" eb="2">
      <t>キュウ</t>
    </rPh>
    <rPh sb="2" eb="3">
      <t>ニシ</t>
    </rPh>
    <rPh sb="3" eb="5">
      <t>センボク</t>
    </rPh>
    <rPh sb="5" eb="6">
      <t>マチ</t>
    </rPh>
    <phoneticPr fontId="2"/>
  </si>
  <si>
    <t>【旧中仙町】</t>
    <rPh sb="1" eb="2">
      <t>キュウ</t>
    </rPh>
    <rPh sb="2" eb="4">
      <t>ナカセン</t>
    </rPh>
    <rPh sb="4" eb="5">
      <t>マチ</t>
    </rPh>
    <phoneticPr fontId="2"/>
  </si>
  <si>
    <t>【旧協和町】</t>
    <rPh sb="1" eb="2">
      <t>キュウ</t>
    </rPh>
    <rPh sb="2" eb="4">
      <t>キョウワ</t>
    </rPh>
    <rPh sb="4" eb="5">
      <t>マチ</t>
    </rPh>
    <phoneticPr fontId="2"/>
  </si>
  <si>
    <t>【旧南外村】</t>
    <rPh sb="1" eb="2">
      <t>キュウ</t>
    </rPh>
    <rPh sb="2" eb="4">
      <t>ナンガイ</t>
    </rPh>
    <rPh sb="4" eb="5">
      <t>ムラ</t>
    </rPh>
    <phoneticPr fontId="2"/>
  </si>
  <si>
    <t>【旧仙北町】</t>
    <rPh sb="1" eb="2">
      <t>キュウ</t>
    </rPh>
    <rPh sb="2" eb="4">
      <t>センボク</t>
    </rPh>
    <rPh sb="4" eb="5">
      <t>マチ</t>
    </rPh>
    <phoneticPr fontId="2"/>
  </si>
  <si>
    <t>【旧太田町】</t>
    <rPh sb="1" eb="2">
      <t>キュウ</t>
    </rPh>
    <rPh sb="2" eb="4">
      <t>オオタ</t>
    </rPh>
    <rPh sb="4" eb="5">
      <t>マチ</t>
    </rPh>
    <phoneticPr fontId="2"/>
  </si>
  <si>
    <t>教員１人
当たりの
園児数</t>
    <rPh sb="0" eb="2">
      <t>キョウイン</t>
    </rPh>
    <rPh sb="2" eb="4">
      <t>ヒトリ</t>
    </rPh>
    <rPh sb="5" eb="6">
      <t>ア</t>
    </rPh>
    <rPh sb="10" eb="13">
      <t>エンジスウ</t>
    </rPh>
    <phoneticPr fontId="2"/>
  </si>
  <si>
    <t>教員数
（本務員）</t>
    <rPh sb="0" eb="3">
      <t>キョウインスウ</t>
    </rPh>
    <rPh sb="5" eb="7">
      <t>ホンム</t>
    </rPh>
    <rPh sb="7" eb="8">
      <t>イン</t>
    </rPh>
    <phoneticPr fontId="2"/>
  </si>
  <si>
    <t>前年度間
幼稚園
修了者数
Ａ</t>
    <rPh sb="0" eb="3">
      <t>ゼンネンド</t>
    </rPh>
    <rPh sb="3" eb="4">
      <t>カン</t>
    </rPh>
    <rPh sb="5" eb="8">
      <t>ヨウチエン</t>
    </rPh>
    <rPh sb="9" eb="12">
      <t>シュウリョウシャ</t>
    </rPh>
    <rPh sb="12" eb="13">
      <t>スウ</t>
    </rPh>
    <phoneticPr fontId="2"/>
  </si>
  <si>
    <t>小学校
１学年
児童数
Ｂ</t>
    <rPh sb="0" eb="3">
      <t>ショウガッコウ</t>
    </rPh>
    <rPh sb="5" eb="7">
      <t>ガクネン</t>
    </rPh>
    <rPh sb="8" eb="11">
      <t>ジドウスウ</t>
    </rPh>
    <phoneticPr fontId="2"/>
  </si>
  <si>
    <t>就園率
A/B×100</t>
    <rPh sb="0" eb="1">
      <t>シュウ</t>
    </rPh>
    <rPh sb="1" eb="2">
      <t>エン</t>
    </rPh>
    <rPh sb="2" eb="3">
      <t>リツ</t>
    </rPh>
    <phoneticPr fontId="2"/>
  </si>
  <si>
    <t>幼稚園の状況</t>
    <rPh sb="0" eb="3">
      <t>ヨウチエン</t>
    </rPh>
    <rPh sb="4" eb="6">
      <t>ジョウキョウ</t>
    </rPh>
    <phoneticPr fontId="2"/>
  </si>
  <si>
    <t>30</t>
  </si>
  <si>
    <t>-</t>
    <phoneticPr fontId="2"/>
  </si>
  <si>
    <t>-</t>
    <phoneticPr fontId="2"/>
  </si>
  <si>
    <t>平成31/令和元年度</t>
    <rPh sb="0" eb="2">
      <t>ヘイセイ</t>
    </rPh>
    <rPh sb="5" eb="7">
      <t>レイワ</t>
    </rPh>
    <rPh sb="7" eb="10">
      <t>ガンネンド</t>
    </rPh>
    <phoneticPr fontId="2"/>
  </si>
  <si>
    <t>（注）平成３１年４月１日より、「大曲南幼稚園」は「幼保連携型認定こども園大曲中央こども園」に移行したため、幼稚園の数値なし。</t>
    <rPh sb="1" eb="2">
      <t>チュウ</t>
    </rPh>
    <rPh sb="3" eb="5">
      <t>ヘイセイ</t>
    </rPh>
    <rPh sb="7" eb="8">
      <t>ネン</t>
    </rPh>
    <rPh sb="9" eb="10">
      <t>ツキ</t>
    </rPh>
    <rPh sb="11" eb="12">
      <t>ニチ</t>
    </rPh>
    <rPh sb="16" eb="18">
      <t>オオマガリ</t>
    </rPh>
    <rPh sb="18" eb="19">
      <t>ミナミ</t>
    </rPh>
    <rPh sb="19" eb="22">
      <t>ヨウチエン</t>
    </rPh>
    <rPh sb="25" eb="27">
      <t>ヨウホ</t>
    </rPh>
    <rPh sb="27" eb="29">
      <t>レンケイ</t>
    </rPh>
    <rPh sb="29" eb="30">
      <t>ガタ</t>
    </rPh>
    <rPh sb="30" eb="32">
      <t>ニンテイ</t>
    </rPh>
    <rPh sb="35" eb="36">
      <t>エン</t>
    </rPh>
    <rPh sb="36" eb="38">
      <t>オオマガリ</t>
    </rPh>
    <rPh sb="38" eb="40">
      <t>チュウオウ</t>
    </rPh>
    <rPh sb="43" eb="44">
      <t>エン</t>
    </rPh>
    <rPh sb="46" eb="48">
      <t>イコウ</t>
    </rPh>
    <rPh sb="53" eb="56">
      <t>ヨウチエン</t>
    </rPh>
    <rPh sb="57" eb="59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</si>
</sst>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Arial Unicode MS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7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6" fillId="4" borderId="2" xfId="0" applyNumberFormat="1" applyFont="1" applyFill="1" applyBorder="1" applyAlignment="1">
      <alignment horizontal="right" vertical="center"/>
    </xf>
    <xf numFmtId="176" fontId="6" fillId="4" borderId="3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T30"/>
  <sheetViews>
    <sheetView showGridLines="0" tabSelected="1" view="pageBreakPreview" zoomScale="85" zoomScaleNormal="100" zoomScaleSheetLayoutView="85" workbookViewId="0"/>
  </sheetViews>
  <sheetFormatPr defaultColWidth="9" defaultRowHeight="12"/>
  <cols>
    <col min="1" max="1" width="9" style="2"/>
    <col min="2" max="2" width="16.6640625" style="3" customWidth="1"/>
    <col min="3" max="15" width="13.109375" style="2" customWidth="1"/>
    <col min="16" max="16" width="14.21875" style="2" customWidth="1"/>
    <col min="17" max="25" width="13.109375" style="2" customWidth="1"/>
    <col min="26" max="26" width="10.21875" style="2" customWidth="1"/>
    <col min="27" max="27" width="10.33203125" style="2" customWidth="1"/>
    <col min="28" max="28" width="12" style="2" customWidth="1"/>
    <col min="29" max="16384" width="9" style="2"/>
  </cols>
  <sheetData>
    <row r="1" spans="2:20" ht="14.25" customHeight="1" thickBot="1"/>
    <row r="2" spans="2:20" ht="22.5" customHeight="1">
      <c r="B2" s="9" t="s">
        <v>44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2:20" ht="12" customHeight="1">
      <c r="B3" s="4"/>
    </row>
    <row r="4" spans="2:20" s="5" customFormat="1" ht="15" customHeight="1">
      <c r="B4" s="6" t="s">
        <v>30</v>
      </c>
      <c r="S4" s="41" t="s">
        <v>15</v>
      </c>
      <c r="T4" s="41"/>
    </row>
    <row r="5" spans="2:20" ht="6.75" customHeight="1">
      <c r="T5" s="7"/>
    </row>
    <row r="6" spans="2:20" s="8" customFormat="1" ht="25.5" customHeight="1">
      <c r="B6" s="37" t="s">
        <v>13</v>
      </c>
      <c r="C6" s="35" t="s">
        <v>0</v>
      </c>
      <c r="D6" s="42" t="s">
        <v>14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36"/>
      <c r="P6" s="39" t="s">
        <v>40</v>
      </c>
      <c r="Q6" s="39" t="s">
        <v>39</v>
      </c>
      <c r="R6" s="39" t="s">
        <v>41</v>
      </c>
      <c r="S6" s="39" t="s">
        <v>42</v>
      </c>
      <c r="T6" s="39" t="s">
        <v>43</v>
      </c>
    </row>
    <row r="7" spans="2:20" s="8" customFormat="1" ht="25.5" customHeight="1">
      <c r="B7" s="37"/>
      <c r="C7" s="35"/>
      <c r="D7" s="42" t="s">
        <v>27</v>
      </c>
      <c r="E7" s="42"/>
      <c r="F7" s="36"/>
      <c r="G7" s="42" t="s">
        <v>10</v>
      </c>
      <c r="H7" s="42"/>
      <c r="I7" s="36"/>
      <c r="J7" s="42" t="s">
        <v>11</v>
      </c>
      <c r="K7" s="42"/>
      <c r="L7" s="36"/>
      <c r="M7" s="42" t="s">
        <v>12</v>
      </c>
      <c r="N7" s="42"/>
      <c r="O7" s="36"/>
      <c r="P7" s="39"/>
      <c r="Q7" s="39"/>
      <c r="R7" s="39"/>
      <c r="S7" s="39"/>
      <c r="T7" s="39"/>
    </row>
    <row r="8" spans="2:20" s="8" customFormat="1" ht="25.5" customHeight="1">
      <c r="B8" s="38"/>
      <c r="C8" s="36"/>
      <c r="D8" s="18" t="s">
        <v>1</v>
      </c>
      <c r="E8" s="18" t="s">
        <v>2</v>
      </c>
      <c r="F8" s="18" t="s">
        <v>3</v>
      </c>
      <c r="G8" s="18" t="s">
        <v>1</v>
      </c>
      <c r="H8" s="18" t="s">
        <v>2</v>
      </c>
      <c r="I8" s="18" t="s">
        <v>3</v>
      </c>
      <c r="J8" s="18" t="s">
        <v>1</v>
      </c>
      <c r="K8" s="18" t="s">
        <v>2</v>
      </c>
      <c r="L8" s="18" t="s">
        <v>3</v>
      </c>
      <c r="M8" s="18" t="s">
        <v>1</v>
      </c>
      <c r="N8" s="18" t="s">
        <v>2</v>
      </c>
      <c r="O8" s="18" t="s">
        <v>3</v>
      </c>
      <c r="P8" s="40"/>
      <c r="Q8" s="40"/>
      <c r="R8" s="40"/>
      <c r="S8" s="40"/>
      <c r="T8" s="40"/>
    </row>
    <row r="9" spans="2:20" ht="25.5" customHeight="1">
      <c r="B9" s="12" t="s">
        <v>16</v>
      </c>
      <c r="C9" s="14">
        <v>9</v>
      </c>
      <c r="D9" s="14">
        <v>636</v>
      </c>
      <c r="E9" s="14">
        <v>323</v>
      </c>
      <c r="F9" s="14">
        <v>313</v>
      </c>
      <c r="G9" s="14">
        <v>142</v>
      </c>
      <c r="H9" s="14">
        <v>75</v>
      </c>
      <c r="I9" s="14">
        <v>67</v>
      </c>
      <c r="J9" s="14">
        <v>234</v>
      </c>
      <c r="K9" s="14">
        <v>125</v>
      </c>
      <c r="L9" s="14">
        <v>109</v>
      </c>
      <c r="M9" s="14">
        <v>260</v>
      </c>
      <c r="N9" s="14">
        <v>123</v>
      </c>
      <c r="O9" s="14">
        <v>137</v>
      </c>
      <c r="P9" s="14">
        <v>49</v>
      </c>
      <c r="Q9" s="19">
        <v>13</v>
      </c>
      <c r="R9" s="14">
        <v>308</v>
      </c>
      <c r="S9" s="14">
        <v>732</v>
      </c>
      <c r="T9" s="19">
        <v>42.1</v>
      </c>
    </row>
    <row r="10" spans="2:20" ht="25.5" customHeight="1">
      <c r="B10" s="12" t="s">
        <v>18</v>
      </c>
      <c r="C10" s="14">
        <v>9</v>
      </c>
      <c r="D10" s="14">
        <v>617</v>
      </c>
      <c r="E10" s="14">
        <v>323</v>
      </c>
      <c r="F10" s="14">
        <v>294</v>
      </c>
      <c r="G10" s="14">
        <v>124</v>
      </c>
      <c r="H10" s="14">
        <v>63</v>
      </c>
      <c r="I10" s="14">
        <v>61</v>
      </c>
      <c r="J10" s="14">
        <v>257</v>
      </c>
      <c r="K10" s="14">
        <v>133</v>
      </c>
      <c r="L10" s="14">
        <v>124</v>
      </c>
      <c r="M10" s="14">
        <v>236</v>
      </c>
      <c r="N10" s="14">
        <v>127</v>
      </c>
      <c r="O10" s="14">
        <v>109</v>
      </c>
      <c r="P10" s="14">
        <v>53</v>
      </c>
      <c r="Q10" s="19">
        <v>11.6</v>
      </c>
      <c r="R10" s="14">
        <v>265</v>
      </c>
      <c r="S10" s="14">
        <v>708</v>
      </c>
      <c r="T10" s="19">
        <v>37.4</v>
      </c>
    </row>
    <row r="11" spans="2:20" ht="25.5" customHeight="1">
      <c r="B11" s="12" t="s">
        <v>19</v>
      </c>
      <c r="C11" s="14">
        <v>9</v>
      </c>
      <c r="D11" s="14">
        <v>590</v>
      </c>
      <c r="E11" s="14">
        <v>292</v>
      </c>
      <c r="F11" s="14">
        <v>298</v>
      </c>
      <c r="G11" s="14">
        <v>100</v>
      </c>
      <c r="H11" s="14">
        <v>52</v>
      </c>
      <c r="I11" s="14">
        <v>48</v>
      </c>
      <c r="J11" s="14">
        <v>212</v>
      </c>
      <c r="K11" s="14">
        <v>97</v>
      </c>
      <c r="L11" s="14">
        <v>115</v>
      </c>
      <c r="M11" s="14">
        <v>278</v>
      </c>
      <c r="N11" s="14">
        <v>143</v>
      </c>
      <c r="O11" s="14">
        <v>135</v>
      </c>
      <c r="P11" s="14">
        <v>50</v>
      </c>
      <c r="Q11" s="19">
        <v>11.8</v>
      </c>
      <c r="R11" s="14">
        <v>235</v>
      </c>
      <c r="S11" s="14">
        <v>662</v>
      </c>
      <c r="T11" s="19">
        <v>35.5</v>
      </c>
    </row>
    <row r="12" spans="2:20" ht="25.5" customHeight="1">
      <c r="B12" s="13" t="s">
        <v>20</v>
      </c>
      <c r="C12" s="15">
        <v>8</v>
      </c>
      <c r="D12" s="15">
        <v>528</v>
      </c>
      <c r="E12" s="15">
        <v>269</v>
      </c>
      <c r="F12" s="15">
        <v>259</v>
      </c>
      <c r="G12" s="15">
        <v>103</v>
      </c>
      <c r="H12" s="15">
        <v>55</v>
      </c>
      <c r="I12" s="15">
        <v>48</v>
      </c>
      <c r="J12" s="15">
        <v>190</v>
      </c>
      <c r="K12" s="15">
        <v>99</v>
      </c>
      <c r="L12" s="15">
        <v>91</v>
      </c>
      <c r="M12" s="15">
        <v>235</v>
      </c>
      <c r="N12" s="15">
        <v>115</v>
      </c>
      <c r="O12" s="15">
        <v>120</v>
      </c>
      <c r="P12" s="15">
        <v>44</v>
      </c>
      <c r="Q12" s="20">
        <f t="shared" ref="Q12:Q20" si="0">D12/P12</f>
        <v>12</v>
      </c>
      <c r="R12" s="15">
        <v>285</v>
      </c>
      <c r="S12" s="15">
        <v>705</v>
      </c>
      <c r="T12" s="23">
        <f t="shared" ref="T12:T20" si="1">R12/S12*100</f>
        <v>40.425531914893611</v>
      </c>
    </row>
    <row r="13" spans="2:20" ht="25.5" customHeight="1">
      <c r="B13" s="12">
        <v>21</v>
      </c>
      <c r="C13" s="14">
        <v>8</v>
      </c>
      <c r="D13" s="14">
        <v>501</v>
      </c>
      <c r="E13" s="14">
        <v>258</v>
      </c>
      <c r="F13" s="14">
        <v>243</v>
      </c>
      <c r="G13" s="14">
        <v>111</v>
      </c>
      <c r="H13" s="14">
        <v>54</v>
      </c>
      <c r="I13" s="14">
        <v>57</v>
      </c>
      <c r="J13" s="14">
        <v>164</v>
      </c>
      <c r="K13" s="14">
        <v>83</v>
      </c>
      <c r="L13" s="14">
        <v>81</v>
      </c>
      <c r="M13" s="14">
        <v>226</v>
      </c>
      <c r="N13" s="14">
        <v>121</v>
      </c>
      <c r="O13" s="14">
        <v>105</v>
      </c>
      <c r="P13" s="14">
        <v>44</v>
      </c>
      <c r="Q13" s="19">
        <f t="shared" si="0"/>
        <v>11.386363636363637</v>
      </c>
      <c r="R13" s="14">
        <v>222</v>
      </c>
      <c r="S13" s="14">
        <v>639</v>
      </c>
      <c r="T13" s="24">
        <f t="shared" si="1"/>
        <v>34.741784037558688</v>
      </c>
    </row>
    <row r="14" spans="2:20" ht="25.5" customHeight="1">
      <c r="B14" s="12" t="s">
        <v>21</v>
      </c>
      <c r="C14" s="14">
        <v>8</v>
      </c>
      <c r="D14" s="14">
        <v>447</v>
      </c>
      <c r="E14" s="14">
        <v>218</v>
      </c>
      <c r="F14" s="14">
        <v>229</v>
      </c>
      <c r="G14" s="14">
        <v>107</v>
      </c>
      <c r="H14" s="14">
        <v>58</v>
      </c>
      <c r="I14" s="14">
        <v>49</v>
      </c>
      <c r="J14" s="14">
        <v>151</v>
      </c>
      <c r="K14" s="14">
        <v>65</v>
      </c>
      <c r="L14" s="14">
        <v>86</v>
      </c>
      <c r="M14" s="14">
        <v>189</v>
      </c>
      <c r="N14" s="14">
        <v>95</v>
      </c>
      <c r="O14" s="14">
        <v>94</v>
      </c>
      <c r="P14" s="14">
        <v>48</v>
      </c>
      <c r="Q14" s="19">
        <f t="shared" si="0"/>
        <v>9.3125</v>
      </c>
      <c r="R14" s="14">
        <v>236</v>
      </c>
      <c r="S14" s="14">
        <v>608</v>
      </c>
      <c r="T14" s="24">
        <f t="shared" si="1"/>
        <v>38.815789473684212</v>
      </c>
    </row>
    <row r="15" spans="2:20" ht="25.5" customHeight="1">
      <c r="B15" s="12" t="s">
        <v>23</v>
      </c>
      <c r="C15" s="14">
        <v>8</v>
      </c>
      <c r="D15" s="14">
        <v>423</v>
      </c>
      <c r="E15" s="14">
        <v>198</v>
      </c>
      <c r="F15" s="14">
        <v>225</v>
      </c>
      <c r="G15" s="14">
        <v>98</v>
      </c>
      <c r="H15" s="14">
        <v>38</v>
      </c>
      <c r="I15" s="14">
        <v>60</v>
      </c>
      <c r="J15" s="14">
        <v>147</v>
      </c>
      <c r="K15" s="14">
        <v>79</v>
      </c>
      <c r="L15" s="14">
        <v>68</v>
      </c>
      <c r="M15" s="14">
        <v>178</v>
      </c>
      <c r="N15" s="14">
        <v>81</v>
      </c>
      <c r="O15" s="14">
        <v>97</v>
      </c>
      <c r="P15" s="14">
        <v>44</v>
      </c>
      <c r="Q15" s="19">
        <f t="shared" si="0"/>
        <v>9.6136363636363633</v>
      </c>
      <c r="R15" s="14">
        <v>188</v>
      </c>
      <c r="S15" s="14">
        <v>638</v>
      </c>
      <c r="T15" s="24">
        <f t="shared" si="1"/>
        <v>29.467084639498431</v>
      </c>
    </row>
    <row r="16" spans="2:20" ht="25.5" customHeight="1">
      <c r="B16" s="12" t="s">
        <v>24</v>
      </c>
      <c r="C16" s="14">
        <v>8</v>
      </c>
      <c r="D16" s="14">
        <v>374</v>
      </c>
      <c r="E16" s="14">
        <v>174</v>
      </c>
      <c r="F16" s="14">
        <v>200</v>
      </c>
      <c r="G16" s="14">
        <v>98</v>
      </c>
      <c r="H16" s="14">
        <v>42</v>
      </c>
      <c r="I16" s="14">
        <v>56</v>
      </c>
      <c r="J16" s="14">
        <v>124</v>
      </c>
      <c r="K16" s="14">
        <v>52</v>
      </c>
      <c r="L16" s="14">
        <v>72</v>
      </c>
      <c r="M16" s="14">
        <v>152</v>
      </c>
      <c r="N16" s="14">
        <v>80</v>
      </c>
      <c r="O16" s="14">
        <v>72</v>
      </c>
      <c r="P16" s="14">
        <v>43</v>
      </c>
      <c r="Q16" s="19">
        <f t="shared" si="0"/>
        <v>8.6976744186046506</v>
      </c>
      <c r="R16" s="14">
        <v>179</v>
      </c>
      <c r="S16" s="14">
        <v>607</v>
      </c>
      <c r="T16" s="24">
        <f t="shared" si="1"/>
        <v>29.489291598023065</v>
      </c>
    </row>
    <row r="17" spans="2:20" ht="25.5" customHeight="1">
      <c r="B17" s="12">
        <v>25</v>
      </c>
      <c r="C17" s="14">
        <v>8</v>
      </c>
      <c r="D17" s="14">
        <v>323</v>
      </c>
      <c r="E17" s="14">
        <v>147</v>
      </c>
      <c r="F17" s="14">
        <v>176</v>
      </c>
      <c r="G17" s="14">
        <v>91</v>
      </c>
      <c r="H17" s="14">
        <v>48</v>
      </c>
      <c r="I17" s="14">
        <v>43</v>
      </c>
      <c r="J17" s="14">
        <v>112</v>
      </c>
      <c r="K17" s="14">
        <v>49</v>
      </c>
      <c r="L17" s="14">
        <v>63</v>
      </c>
      <c r="M17" s="14">
        <v>120</v>
      </c>
      <c r="N17" s="14">
        <v>50</v>
      </c>
      <c r="O17" s="14">
        <v>70</v>
      </c>
      <c r="P17" s="14">
        <v>44</v>
      </c>
      <c r="Q17" s="19">
        <f t="shared" si="0"/>
        <v>7.3409090909090908</v>
      </c>
      <c r="R17" s="14">
        <v>148</v>
      </c>
      <c r="S17" s="14">
        <v>627</v>
      </c>
      <c r="T17" s="24">
        <f t="shared" si="1"/>
        <v>23.604465709728867</v>
      </c>
    </row>
    <row r="18" spans="2:20" ht="25.5" customHeight="1">
      <c r="B18" s="12">
        <v>26</v>
      </c>
      <c r="C18" s="14">
        <v>7</v>
      </c>
      <c r="D18" s="14">
        <v>292</v>
      </c>
      <c r="E18" s="14">
        <v>144</v>
      </c>
      <c r="F18" s="14">
        <v>148</v>
      </c>
      <c r="G18" s="14">
        <v>77</v>
      </c>
      <c r="H18" s="14">
        <v>36</v>
      </c>
      <c r="I18" s="14">
        <v>41</v>
      </c>
      <c r="J18" s="14">
        <v>106</v>
      </c>
      <c r="K18" s="14">
        <v>57</v>
      </c>
      <c r="L18" s="14">
        <v>49</v>
      </c>
      <c r="M18" s="14">
        <v>109</v>
      </c>
      <c r="N18" s="14">
        <v>51</v>
      </c>
      <c r="O18" s="14">
        <v>58</v>
      </c>
      <c r="P18" s="14">
        <v>36</v>
      </c>
      <c r="Q18" s="19">
        <f>D18/P18</f>
        <v>8.1111111111111107</v>
      </c>
      <c r="R18" s="14">
        <v>122</v>
      </c>
      <c r="S18" s="14">
        <v>625</v>
      </c>
      <c r="T18" s="24">
        <f>R18/S18*100</f>
        <v>19.52</v>
      </c>
    </row>
    <row r="19" spans="2:20" ht="25.5" customHeight="1">
      <c r="B19" s="12" t="s">
        <v>25</v>
      </c>
      <c r="C19" s="14">
        <v>2</v>
      </c>
      <c r="D19" s="14">
        <f t="shared" ref="D19:F20" si="2">G19+J19+M19</f>
        <v>107</v>
      </c>
      <c r="E19" s="14">
        <f t="shared" si="2"/>
        <v>58</v>
      </c>
      <c r="F19" s="14">
        <f t="shared" si="2"/>
        <v>49</v>
      </c>
      <c r="G19" s="14">
        <f>H19+I19</f>
        <v>44</v>
      </c>
      <c r="H19" s="14">
        <v>22</v>
      </c>
      <c r="I19" s="14">
        <v>22</v>
      </c>
      <c r="J19" s="14">
        <f>K19+L19</f>
        <v>26</v>
      </c>
      <c r="K19" s="14">
        <v>13</v>
      </c>
      <c r="L19" s="14">
        <v>13</v>
      </c>
      <c r="M19" s="14">
        <f>N19+O19</f>
        <v>37</v>
      </c>
      <c r="N19" s="14">
        <v>23</v>
      </c>
      <c r="O19" s="14">
        <v>14</v>
      </c>
      <c r="P19" s="14">
        <v>13</v>
      </c>
      <c r="Q19" s="19">
        <f>D19/P19</f>
        <v>8.2307692307692299</v>
      </c>
      <c r="R19" s="14">
        <v>44</v>
      </c>
      <c r="S19" s="14">
        <v>625</v>
      </c>
      <c r="T19" s="24">
        <f>R19/S19*100</f>
        <v>7.04</v>
      </c>
    </row>
    <row r="20" spans="2:20" ht="25.5" customHeight="1">
      <c r="B20" s="12" t="s">
        <v>26</v>
      </c>
      <c r="C20" s="16">
        <v>1</v>
      </c>
      <c r="D20" s="16">
        <f t="shared" si="2"/>
        <v>61</v>
      </c>
      <c r="E20" s="16">
        <f t="shared" si="2"/>
        <v>30</v>
      </c>
      <c r="F20" s="16">
        <f t="shared" si="2"/>
        <v>31</v>
      </c>
      <c r="G20" s="16">
        <f>H20+I20</f>
        <v>17</v>
      </c>
      <c r="H20" s="16">
        <v>8</v>
      </c>
      <c r="I20" s="16">
        <v>9</v>
      </c>
      <c r="J20" s="16">
        <f>K20+L20</f>
        <v>20</v>
      </c>
      <c r="K20" s="16">
        <v>12</v>
      </c>
      <c r="L20" s="16">
        <v>8</v>
      </c>
      <c r="M20" s="16">
        <f>N20+O20</f>
        <v>24</v>
      </c>
      <c r="N20" s="16">
        <v>10</v>
      </c>
      <c r="O20" s="16">
        <v>14</v>
      </c>
      <c r="P20" s="16">
        <v>8</v>
      </c>
      <c r="Q20" s="21">
        <f t="shared" si="0"/>
        <v>7.625</v>
      </c>
      <c r="R20" s="16">
        <v>35</v>
      </c>
      <c r="S20" s="16">
        <v>576</v>
      </c>
      <c r="T20" s="25">
        <f t="shared" si="1"/>
        <v>6.0763888888888884</v>
      </c>
    </row>
    <row r="21" spans="2:20" ht="25.5" customHeight="1">
      <c r="B21" s="12" t="s">
        <v>29</v>
      </c>
      <c r="C21" s="16">
        <v>1</v>
      </c>
      <c r="D21" s="16">
        <v>58</v>
      </c>
      <c r="E21" s="16">
        <v>27</v>
      </c>
      <c r="F21" s="16">
        <v>31</v>
      </c>
      <c r="G21" s="16">
        <v>16</v>
      </c>
      <c r="H21" s="16">
        <v>7</v>
      </c>
      <c r="I21" s="16">
        <v>9</v>
      </c>
      <c r="J21" s="16">
        <v>19</v>
      </c>
      <c r="K21" s="16">
        <v>7</v>
      </c>
      <c r="L21" s="16">
        <v>12</v>
      </c>
      <c r="M21" s="16">
        <v>23</v>
      </c>
      <c r="N21" s="16">
        <v>13</v>
      </c>
      <c r="O21" s="16">
        <v>10</v>
      </c>
      <c r="P21" s="16">
        <v>10</v>
      </c>
      <c r="Q21" s="21">
        <v>5.8</v>
      </c>
      <c r="R21" s="16">
        <v>26</v>
      </c>
      <c r="S21" s="16">
        <v>580</v>
      </c>
      <c r="T21" s="25">
        <v>4.4827586206896548</v>
      </c>
    </row>
    <row r="22" spans="2:20" ht="25.5" customHeight="1">
      <c r="B22" s="13" t="s">
        <v>45</v>
      </c>
      <c r="C22" s="17">
        <v>1</v>
      </c>
      <c r="D22" s="17">
        <v>52</v>
      </c>
      <c r="E22" s="17">
        <v>24</v>
      </c>
      <c r="F22" s="17">
        <v>28</v>
      </c>
      <c r="G22" s="17">
        <v>13</v>
      </c>
      <c r="H22" s="17">
        <v>7</v>
      </c>
      <c r="I22" s="17">
        <v>6</v>
      </c>
      <c r="J22" s="17">
        <v>18</v>
      </c>
      <c r="K22" s="17">
        <v>8</v>
      </c>
      <c r="L22" s="17">
        <v>10</v>
      </c>
      <c r="M22" s="17">
        <v>21</v>
      </c>
      <c r="N22" s="17">
        <v>9</v>
      </c>
      <c r="O22" s="17">
        <v>12</v>
      </c>
      <c r="P22" s="17">
        <v>8</v>
      </c>
      <c r="Q22" s="22">
        <v>6.5</v>
      </c>
      <c r="R22" s="17">
        <v>23</v>
      </c>
      <c r="S22" s="17">
        <v>510</v>
      </c>
      <c r="T22" s="26">
        <v>4.5</v>
      </c>
    </row>
    <row r="23" spans="2:20" ht="25.5" customHeight="1">
      <c r="B23" s="13" t="s">
        <v>48</v>
      </c>
      <c r="C23" s="34" t="s">
        <v>9</v>
      </c>
      <c r="D23" s="34" t="s">
        <v>46</v>
      </c>
      <c r="E23" s="34" t="s">
        <v>46</v>
      </c>
      <c r="F23" s="34" t="s">
        <v>46</v>
      </c>
      <c r="G23" s="34" t="s">
        <v>46</v>
      </c>
      <c r="H23" s="34" t="s">
        <v>46</v>
      </c>
      <c r="I23" s="34" t="s">
        <v>46</v>
      </c>
      <c r="J23" s="34" t="s">
        <v>46</v>
      </c>
      <c r="K23" s="34" t="s">
        <v>47</v>
      </c>
      <c r="L23" s="34" t="s">
        <v>9</v>
      </c>
      <c r="M23" s="34" t="s">
        <v>46</v>
      </c>
      <c r="N23" s="34" t="s">
        <v>46</v>
      </c>
      <c r="O23" s="34" t="s">
        <v>46</v>
      </c>
      <c r="P23" s="34" t="s">
        <v>9</v>
      </c>
      <c r="Q23" s="26" t="s">
        <v>46</v>
      </c>
      <c r="R23" s="17">
        <v>20</v>
      </c>
      <c r="S23" s="17">
        <v>516</v>
      </c>
      <c r="T23" s="26">
        <v>3.9</v>
      </c>
    </row>
    <row r="24" spans="2:20" ht="9" customHeight="1"/>
    <row r="25" spans="2:20" ht="12.75" customHeight="1">
      <c r="B25" s="3" t="s">
        <v>49</v>
      </c>
    </row>
    <row r="26" spans="2:20" ht="12.75" customHeight="1"/>
    <row r="27" spans="2:20" ht="9" customHeight="1"/>
    <row r="28" spans="2:20" ht="15" customHeight="1">
      <c r="B28" s="1" t="s">
        <v>28</v>
      </c>
    </row>
    <row r="29" spans="2:20" ht="9" customHeight="1" thickBot="1"/>
    <row r="30" spans="2:20"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</sheetData>
  <mergeCells count="13">
    <mergeCell ref="S4:T4"/>
    <mergeCell ref="J7:L7"/>
    <mergeCell ref="M7:O7"/>
    <mergeCell ref="D7:F7"/>
    <mergeCell ref="G7:I7"/>
    <mergeCell ref="D6:O6"/>
    <mergeCell ref="C6:C8"/>
    <mergeCell ref="B6:B8"/>
    <mergeCell ref="T6:T8"/>
    <mergeCell ref="S6:S8"/>
    <mergeCell ref="R6:R8"/>
    <mergeCell ref="Q6:Q8"/>
    <mergeCell ref="P6:P8"/>
  </mergeCells>
  <phoneticPr fontId="2"/>
  <printOptions horizontalCentered="1"/>
  <pageMargins left="0.59055118110236227" right="0.59055118110236227" top="0.59055118110236227" bottom="0.55118110236220474" header="0.51181102362204722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59"/>
  <sheetViews>
    <sheetView showGridLines="0" topLeftCell="A13" zoomScaleNormal="100" workbookViewId="0">
      <selection activeCell="E162" sqref="E162"/>
    </sheetView>
  </sheetViews>
  <sheetFormatPr defaultColWidth="9" defaultRowHeight="12"/>
  <cols>
    <col min="1" max="1" width="4.6640625" style="2" customWidth="1"/>
    <col min="2" max="2" width="14.77734375" style="3" customWidth="1"/>
    <col min="3" max="7" width="14.77734375" style="2" customWidth="1"/>
    <col min="8" max="15" width="9" style="2"/>
    <col min="16" max="16" width="9.6640625" style="2" customWidth="1"/>
    <col min="17" max="18" width="9" style="2"/>
    <col min="19" max="19" width="10.21875" style="2" customWidth="1"/>
    <col min="20" max="16384" width="9" style="2"/>
  </cols>
  <sheetData>
    <row r="1" spans="2:7" ht="14.25" customHeight="1" thickBot="1"/>
    <row r="2" spans="2:7" ht="22.5" customHeight="1">
      <c r="B2" s="9" t="s">
        <v>44</v>
      </c>
      <c r="C2" s="10"/>
      <c r="D2" s="10"/>
      <c r="E2" s="10"/>
      <c r="F2" s="10"/>
      <c r="G2" s="10"/>
    </row>
    <row r="4" spans="2:7" ht="12" customHeight="1">
      <c r="B4" s="28"/>
    </row>
    <row r="5" spans="2:7" s="5" customFormat="1" ht="12" customHeight="1">
      <c r="B5" s="6" t="s">
        <v>31</v>
      </c>
      <c r="F5" s="41" t="s">
        <v>15</v>
      </c>
      <c r="G5" s="41"/>
    </row>
    <row r="6" spans="2:7" ht="6.75" customHeight="1">
      <c r="G6" s="7"/>
    </row>
    <row r="7" spans="2:7" ht="12" customHeight="1">
      <c r="B7" s="43" t="s">
        <v>13</v>
      </c>
      <c r="C7" s="45" t="s">
        <v>0</v>
      </c>
      <c r="D7" s="46" t="s">
        <v>22</v>
      </c>
      <c r="E7" s="46"/>
      <c r="F7" s="45"/>
      <c r="G7" s="30"/>
    </row>
    <row r="8" spans="2:7" ht="12" customHeight="1">
      <c r="B8" s="43"/>
      <c r="C8" s="45"/>
      <c r="D8" s="46"/>
      <c r="E8" s="46"/>
      <c r="F8" s="45"/>
      <c r="G8" s="32" t="s">
        <v>4</v>
      </c>
    </row>
    <row r="9" spans="2:7" ht="12" customHeight="1">
      <c r="B9" s="43"/>
      <c r="C9" s="30"/>
      <c r="D9" s="47"/>
      <c r="E9" s="47"/>
      <c r="F9" s="48"/>
      <c r="G9" s="32" t="s">
        <v>6</v>
      </c>
    </row>
    <row r="10" spans="2:7" ht="12" customHeight="1">
      <c r="B10" s="43"/>
      <c r="C10" s="45" t="s">
        <v>7</v>
      </c>
      <c r="D10" s="45" t="s">
        <v>1</v>
      </c>
      <c r="E10" s="45" t="s">
        <v>2</v>
      </c>
      <c r="F10" s="45" t="s">
        <v>3</v>
      </c>
      <c r="G10" s="30"/>
    </row>
    <row r="11" spans="2:7" ht="12" customHeight="1">
      <c r="B11" s="44"/>
      <c r="C11" s="48"/>
      <c r="D11" s="48"/>
      <c r="E11" s="48"/>
      <c r="F11" s="48"/>
      <c r="G11" s="33" t="s">
        <v>5</v>
      </c>
    </row>
    <row r="12" spans="2:7" ht="12" customHeight="1">
      <c r="B12" s="29" t="s">
        <v>17</v>
      </c>
      <c r="C12" s="31">
        <v>2</v>
      </c>
      <c r="D12" s="31">
        <f t="shared" ref="D12:D18" si="0">SUM(E12:F12)</f>
        <v>210</v>
      </c>
      <c r="E12" s="31">
        <v>108</v>
      </c>
      <c r="F12" s="31">
        <v>102</v>
      </c>
      <c r="G12" s="31">
        <v>11</v>
      </c>
    </row>
    <row r="13" spans="2:7" ht="12" customHeight="1">
      <c r="B13" s="29">
        <v>7</v>
      </c>
      <c r="C13" s="31">
        <v>2</v>
      </c>
      <c r="D13" s="31">
        <f t="shared" si="0"/>
        <v>210</v>
      </c>
      <c r="E13" s="31">
        <v>103</v>
      </c>
      <c r="F13" s="31">
        <v>107</v>
      </c>
      <c r="G13" s="31">
        <v>11</v>
      </c>
    </row>
    <row r="14" spans="2:7" ht="12" customHeight="1">
      <c r="B14" s="29">
        <v>8</v>
      </c>
      <c r="C14" s="31">
        <v>2</v>
      </c>
      <c r="D14" s="31">
        <f t="shared" si="0"/>
        <v>214</v>
      </c>
      <c r="E14" s="31">
        <v>94</v>
      </c>
      <c r="F14" s="31">
        <v>120</v>
      </c>
      <c r="G14" s="31">
        <v>11</v>
      </c>
    </row>
    <row r="15" spans="2:7" ht="12" customHeight="1">
      <c r="B15" s="29">
        <v>9</v>
      </c>
      <c r="C15" s="31">
        <v>2</v>
      </c>
      <c r="D15" s="31">
        <f t="shared" si="0"/>
        <v>222</v>
      </c>
      <c r="E15" s="31">
        <v>103</v>
      </c>
      <c r="F15" s="31">
        <v>119</v>
      </c>
      <c r="G15" s="31">
        <v>12</v>
      </c>
    </row>
    <row r="16" spans="2:7" ht="12" customHeight="1">
      <c r="B16" s="29">
        <v>10</v>
      </c>
      <c r="C16" s="31">
        <v>2</v>
      </c>
      <c r="D16" s="31">
        <f t="shared" si="0"/>
        <v>202</v>
      </c>
      <c r="E16" s="31">
        <v>106</v>
      </c>
      <c r="F16" s="31">
        <v>96</v>
      </c>
      <c r="G16" s="31">
        <v>11</v>
      </c>
    </row>
    <row r="17" spans="2:7" ht="12" customHeight="1">
      <c r="B17" s="29">
        <v>11</v>
      </c>
      <c r="C17" s="31">
        <v>2</v>
      </c>
      <c r="D17" s="31">
        <f t="shared" si="0"/>
        <v>175</v>
      </c>
      <c r="E17" s="31">
        <v>89</v>
      </c>
      <c r="F17" s="31">
        <v>86</v>
      </c>
      <c r="G17" s="31">
        <v>12</v>
      </c>
    </row>
    <row r="18" spans="2:7" ht="12" customHeight="1">
      <c r="B18" s="29">
        <v>12</v>
      </c>
      <c r="C18" s="31">
        <v>2</v>
      </c>
      <c r="D18" s="31">
        <f t="shared" si="0"/>
        <v>182</v>
      </c>
      <c r="E18" s="31">
        <v>91</v>
      </c>
      <c r="F18" s="31">
        <v>91</v>
      </c>
      <c r="G18" s="31">
        <v>11</v>
      </c>
    </row>
    <row r="19" spans="2:7" ht="12" customHeight="1">
      <c r="B19" s="29">
        <v>13</v>
      </c>
      <c r="C19" s="31">
        <v>2</v>
      </c>
      <c r="D19" s="31">
        <v>173</v>
      </c>
      <c r="E19" s="31">
        <v>91</v>
      </c>
      <c r="F19" s="31">
        <v>82</v>
      </c>
      <c r="G19" s="31">
        <v>11</v>
      </c>
    </row>
    <row r="20" spans="2:7" ht="12" customHeight="1">
      <c r="B20" s="29">
        <v>14</v>
      </c>
      <c r="C20" s="31">
        <v>2</v>
      </c>
      <c r="D20" s="31">
        <v>188</v>
      </c>
      <c r="E20" s="31">
        <v>96</v>
      </c>
      <c r="F20" s="31">
        <v>92</v>
      </c>
      <c r="G20" s="31">
        <v>12</v>
      </c>
    </row>
    <row r="21" spans="2:7" ht="12" customHeight="1">
      <c r="B21" s="29">
        <v>15</v>
      </c>
      <c r="C21" s="31">
        <v>2</v>
      </c>
      <c r="D21" s="31">
        <v>214</v>
      </c>
      <c r="E21" s="31">
        <v>110</v>
      </c>
      <c r="F21" s="31">
        <v>104</v>
      </c>
      <c r="G21" s="31">
        <v>13</v>
      </c>
    </row>
    <row r="22" spans="2:7" ht="12" customHeight="1">
      <c r="B22" s="29">
        <v>16</v>
      </c>
      <c r="C22" s="31">
        <v>2</v>
      </c>
      <c r="D22" s="31">
        <v>217</v>
      </c>
      <c r="E22" s="31">
        <v>116</v>
      </c>
      <c r="F22" s="31">
        <v>101</v>
      </c>
      <c r="G22" s="31">
        <v>13</v>
      </c>
    </row>
    <row r="23" spans="2:7" ht="12" customHeight="1"/>
    <row r="24" spans="2:7" s="5" customFormat="1">
      <c r="B24" s="6" t="s">
        <v>32</v>
      </c>
      <c r="F24" s="41" t="s">
        <v>15</v>
      </c>
      <c r="G24" s="41"/>
    </row>
    <row r="25" spans="2:7" ht="6.75" customHeight="1">
      <c r="G25" s="7"/>
    </row>
    <row r="26" spans="2:7" ht="13.5" customHeight="1">
      <c r="B26" s="43" t="s">
        <v>13</v>
      </c>
      <c r="C26" s="45" t="s">
        <v>0</v>
      </c>
      <c r="D26" s="46" t="s">
        <v>22</v>
      </c>
      <c r="E26" s="46"/>
      <c r="F26" s="45"/>
      <c r="G26" s="30"/>
    </row>
    <row r="27" spans="2:7" ht="12" customHeight="1">
      <c r="B27" s="43"/>
      <c r="C27" s="45"/>
      <c r="D27" s="46"/>
      <c r="E27" s="46"/>
      <c r="F27" s="45"/>
      <c r="G27" s="32" t="s">
        <v>4</v>
      </c>
    </row>
    <row r="28" spans="2:7" ht="12" customHeight="1">
      <c r="B28" s="43"/>
      <c r="C28" s="30"/>
      <c r="D28" s="47"/>
      <c r="E28" s="47"/>
      <c r="F28" s="48"/>
      <c r="G28" s="32" t="s">
        <v>6</v>
      </c>
    </row>
    <row r="29" spans="2:7" ht="12" customHeight="1">
      <c r="B29" s="43"/>
      <c r="C29" s="45" t="s">
        <v>7</v>
      </c>
      <c r="D29" s="45" t="s">
        <v>1</v>
      </c>
      <c r="E29" s="45" t="s">
        <v>2</v>
      </c>
      <c r="F29" s="45" t="s">
        <v>3</v>
      </c>
      <c r="G29" s="30"/>
    </row>
    <row r="30" spans="2:7" ht="12" customHeight="1">
      <c r="B30" s="44"/>
      <c r="C30" s="48"/>
      <c r="D30" s="48"/>
      <c r="E30" s="48"/>
      <c r="F30" s="48"/>
      <c r="G30" s="33" t="s">
        <v>5</v>
      </c>
    </row>
    <row r="31" spans="2:7" ht="12" customHeight="1">
      <c r="B31" s="29" t="s">
        <v>17</v>
      </c>
      <c r="C31" s="31">
        <v>1</v>
      </c>
      <c r="D31" s="31">
        <v>124</v>
      </c>
      <c r="E31" s="31">
        <v>57</v>
      </c>
      <c r="F31" s="31">
        <v>67</v>
      </c>
      <c r="G31" s="31">
        <v>7</v>
      </c>
    </row>
    <row r="32" spans="2:7" ht="12" customHeight="1">
      <c r="B32" s="29">
        <v>7</v>
      </c>
      <c r="C32" s="31">
        <v>1</v>
      </c>
      <c r="D32" s="31">
        <v>114</v>
      </c>
      <c r="E32" s="31">
        <v>60</v>
      </c>
      <c r="F32" s="31">
        <v>54</v>
      </c>
      <c r="G32" s="31">
        <v>7</v>
      </c>
    </row>
    <row r="33" spans="2:7" ht="12" customHeight="1">
      <c r="B33" s="29">
        <v>8</v>
      </c>
      <c r="C33" s="31">
        <v>1</v>
      </c>
      <c r="D33" s="31">
        <v>119</v>
      </c>
      <c r="E33" s="31">
        <v>57</v>
      </c>
      <c r="F33" s="31">
        <v>62</v>
      </c>
      <c r="G33" s="31">
        <v>7</v>
      </c>
    </row>
    <row r="34" spans="2:7" ht="12" customHeight="1">
      <c r="B34" s="29">
        <v>9</v>
      </c>
      <c r="C34" s="31">
        <v>1</v>
      </c>
      <c r="D34" s="31">
        <v>115</v>
      </c>
      <c r="E34" s="31">
        <v>57</v>
      </c>
      <c r="F34" s="31">
        <v>58</v>
      </c>
      <c r="G34" s="31">
        <v>7</v>
      </c>
    </row>
    <row r="35" spans="2:7" ht="12" customHeight="1">
      <c r="B35" s="29">
        <v>10</v>
      </c>
      <c r="C35" s="31">
        <v>1</v>
      </c>
      <c r="D35" s="31">
        <v>124</v>
      </c>
      <c r="E35" s="31">
        <v>73</v>
      </c>
      <c r="F35" s="31">
        <v>51</v>
      </c>
      <c r="G35" s="31">
        <v>7</v>
      </c>
    </row>
    <row r="36" spans="2:7" ht="12" customHeight="1">
      <c r="B36" s="29">
        <v>11</v>
      </c>
      <c r="C36" s="31">
        <v>1</v>
      </c>
      <c r="D36" s="31">
        <v>133</v>
      </c>
      <c r="E36" s="31">
        <v>64</v>
      </c>
      <c r="F36" s="31">
        <v>69</v>
      </c>
      <c r="G36" s="31">
        <v>7</v>
      </c>
    </row>
    <row r="37" spans="2:7" ht="12" customHeight="1">
      <c r="B37" s="29">
        <v>12</v>
      </c>
      <c r="C37" s="31">
        <v>1</v>
      </c>
      <c r="D37" s="31">
        <v>126</v>
      </c>
      <c r="E37" s="31">
        <v>53</v>
      </c>
      <c r="F37" s="31">
        <v>73</v>
      </c>
      <c r="G37" s="31">
        <v>7</v>
      </c>
    </row>
    <row r="38" spans="2:7" ht="12" customHeight="1">
      <c r="B38" s="29">
        <v>13</v>
      </c>
      <c r="C38" s="31">
        <v>1</v>
      </c>
      <c r="D38" s="31">
        <v>102</v>
      </c>
      <c r="E38" s="31">
        <v>49</v>
      </c>
      <c r="F38" s="31">
        <v>53</v>
      </c>
      <c r="G38" s="31">
        <v>7</v>
      </c>
    </row>
    <row r="39" spans="2:7" ht="12" customHeight="1">
      <c r="B39" s="29">
        <v>14</v>
      </c>
      <c r="C39" s="31">
        <v>1</v>
      </c>
      <c r="D39" s="31">
        <v>95</v>
      </c>
      <c r="E39" s="31">
        <v>42</v>
      </c>
      <c r="F39" s="31">
        <v>53</v>
      </c>
      <c r="G39" s="31">
        <v>7</v>
      </c>
    </row>
    <row r="40" spans="2:7" ht="12" customHeight="1">
      <c r="B40" s="29">
        <v>15</v>
      </c>
      <c r="C40" s="31">
        <v>1</v>
      </c>
      <c r="D40" s="31">
        <v>99</v>
      </c>
      <c r="E40" s="31">
        <v>43</v>
      </c>
      <c r="F40" s="31">
        <v>56</v>
      </c>
      <c r="G40" s="31">
        <v>7</v>
      </c>
    </row>
    <row r="41" spans="2:7" ht="12" customHeight="1">
      <c r="B41" s="29">
        <v>16</v>
      </c>
      <c r="C41" s="31">
        <v>1</v>
      </c>
      <c r="D41" s="31">
        <v>80</v>
      </c>
      <c r="E41" s="31">
        <v>34</v>
      </c>
      <c r="F41" s="31">
        <v>46</v>
      </c>
      <c r="G41" s="31">
        <v>7</v>
      </c>
    </row>
    <row r="42" spans="2:7" ht="12" customHeight="1"/>
    <row r="43" spans="2:7">
      <c r="B43" s="6" t="s">
        <v>33</v>
      </c>
      <c r="C43" s="5"/>
      <c r="D43" s="5"/>
      <c r="E43" s="5"/>
      <c r="F43" s="41" t="s">
        <v>15</v>
      </c>
      <c r="G43" s="41"/>
    </row>
    <row r="44" spans="2:7" ht="6.75" customHeight="1">
      <c r="G44" s="7"/>
    </row>
    <row r="45" spans="2:7" ht="13.5" customHeight="1">
      <c r="B45" s="43" t="s">
        <v>13</v>
      </c>
      <c r="C45" s="45" t="s">
        <v>0</v>
      </c>
      <c r="D45" s="46" t="s">
        <v>22</v>
      </c>
      <c r="E45" s="46"/>
      <c r="F45" s="45"/>
      <c r="G45" s="30"/>
    </row>
    <row r="46" spans="2:7" ht="12" customHeight="1">
      <c r="B46" s="43"/>
      <c r="C46" s="45"/>
      <c r="D46" s="46"/>
      <c r="E46" s="46"/>
      <c r="F46" s="45"/>
      <c r="G46" s="32" t="s">
        <v>4</v>
      </c>
    </row>
    <row r="47" spans="2:7" ht="12" customHeight="1">
      <c r="B47" s="43"/>
      <c r="C47" s="30"/>
      <c r="D47" s="47"/>
      <c r="E47" s="47"/>
      <c r="F47" s="48"/>
      <c r="G47" s="32" t="s">
        <v>6</v>
      </c>
    </row>
    <row r="48" spans="2:7" ht="12" customHeight="1">
      <c r="B48" s="43"/>
      <c r="C48" s="45" t="s">
        <v>7</v>
      </c>
      <c r="D48" s="45" t="s">
        <v>1</v>
      </c>
      <c r="E48" s="45" t="s">
        <v>2</v>
      </c>
      <c r="F48" s="45" t="s">
        <v>3</v>
      </c>
      <c r="G48" s="30"/>
    </row>
    <row r="49" spans="2:7" ht="12" customHeight="1">
      <c r="B49" s="44"/>
      <c r="C49" s="48"/>
      <c r="D49" s="48"/>
      <c r="E49" s="48"/>
      <c r="F49" s="48"/>
      <c r="G49" s="33" t="s">
        <v>5</v>
      </c>
    </row>
    <row r="50" spans="2:7" ht="12" customHeight="1">
      <c r="B50" s="29" t="s">
        <v>17</v>
      </c>
      <c r="C50" s="31">
        <v>1</v>
      </c>
      <c r="D50" s="31">
        <v>29</v>
      </c>
      <c r="E50" s="31">
        <v>17</v>
      </c>
      <c r="F50" s="31">
        <v>12</v>
      </c>
      <c r="G50" s="31">
        <v>3</v>
      </c>
    </row>
    <row r="51" spans="2:7" ht="12" customHeight="1">
      <c r="B51" s="29">
        <v>7</v>
      </c>
      <c r="C51" s="31">
        <v>1</v>
      </c>
      <c r="D51" s="31">
        <v>30</v>
      </c>
      <c r="E51" s="31">
        <v>16</v>
      </c>
      <c r="F51" s="31">
        <v>14</v>
      </c>
      <c r="G51" s="31">
        <v>4</v>
      </c>
    </row>
    <row r="52" spans="2:7" ht="12" customHeight="1">
      <c r="B52" s="29">
        <v>8</v>
      </c>
      <c r="C52" s="31">
        <v>1</v>
      </c>
      <c r="D52" s="31">
        <v>36</v>
      </c>
      <c r="E52" s="31">
        <v>20</v>
      </c>
      <c r="F52" s="31">
        <v>16</v>
      </c>
      <c r="G52" s="31">
        <v>4</v>
      </c>
    </row>
    <row r="53" spans="2:7" ht="12" customHeight="1">
      <c r="B53" s="29">
        <v>9</v>
      </c>
      <c r="C53" s="31">
        <v>1</v>
      </c>
      <c r="D53" s="31">
        <v>38</v>
      </c>
      <c r="E53" s="31">
        <v>21</v>
      </c>
      <c r="F53" s="31">
        <v>17</v>
      </c>
      <c r="G53" s="31">
        <v>4</v>
      </c>
    </row>
    <row r="54" spans="2:7" ht="12" customHeight="1">
      <c r="B54" s="29">
        <v>10</v>
      </c>
      <c r="C54" s="31">
        <v>1</v>
      </c>
      <c r="D54" s="31">
        <v>42</v>
      </c>
      <c r="E54" s="31">
        <v>22</v>
      </c>
      <c r="F54" s="31">
        <v>20</v>
      </c>
      <c r="G54" s="31">
        <v>5</v>
      </c>
    </row>
    <row r="55" spans="2:7" ht="12" customHeight="1">
      <c r="B55" s="29">
        <v>11</v>
      </c>
      <c r="C55" s="31">
        <v>1</v>
      </c>
      <c r="D55" s="31">
        <v>36</v>
      </c>
      <c r="E55" s="31">
        <v>19</v>
      </c>
      <c r="F55" s="31">
        <v>17</v>
      </c>
      <c r="G55" s="31">
        <v>5</v>
      </c>
    </row>
    <row r="56" spans="2:7" ht="12" customHeight="1">
      <c r="B56" s="29">
        <v>12</v>
      </c>
      <c r="C56" s="31">
        <v>1</v>
      </c>
      <c r="D56" s="31">
        <v>30</v>
      </c>
      <c r="E56" s="31">
        <v>15</v>
      </c>
      <c r="F56" s="31">
        <v>15</v>
      </c>
      <c r="G56" s="31">
        <v>4</v>
      </c>
    </row>
    <row r="57" spans="2:7" ht="12" customHeight="1">
      <c r="B57" s="29">
        <v>13</v>
      </c>
      <c r="C57" s="31">
        <v>1</v>
      </c>
      <c r="D57" s="31">
        <v>28</v>
      </c>
      <c r="E57" s="31">
        <v>15</v>
      </c>
      <c r="F57" s="31">
        <v>13</v>
      </c>
      <c r="G57" s="31">
        <v>4</v>
      </c>
    </row>
    <row r="58" spans="2:7" ht="12" customHeight="1">
      <c r="B58" s="29">
        <v>14</v>
      </c>
      <c r="C58" s="31">
        <v>1</v>
      </c>
      <c r="D58" s="31">
        <v>28</v>
      </c>
      <c r="E58" s="31">
        <v>13</v>
      </c>
      <c r="F58" s="31">
        <v>15</v>
      </c>
      <c r="G58" s="31">
        <v>4</v>
      </c>
    </row>
    <row r="59" spans="2:7" ht="12" customHeight="1">
      <c r="B59" s="29">
        <v>15</v>
      </c>
      <c r="C59" s="31">
        <v>1</v>
      </c>
      <c r="D59" s="31">
        <v>34</v>
      </c>
      <c r="E59" s="31">
        <v>13</v>
      </c>
      <c r="F59" s="31">
        <v>21</v>
      </c>
      <c r="G59" s="31">
        <v>4</v>
      </c>
    </row>
    <row r="60" spans="2:7" ht="12" customHeight="1">
      <c r="B60" s="29">
        <v>16</v>
      </c>
      <c r="C60" s="31">
        <v>1</v>
      </c>
      <c r="D60" s="31">
        <v>23</v>
      </c>
      <c r="E60" s="31">
        <v>7</v>
      </c>
      <c r="F60" s="31">
        <v>16</v>
      </c>
      <c r="G60" s="31">
        <v>4</v>
      </c>
    </row>
    <row r="61" spans="2:7" ht="12" customHeight="1"/>
    <row r="62" spans="2:7">
      <c r="B62" s="6" t="s">
        <v>34</v>
      </c>
      <c r="C62" s="5"/>
      <c r="D62" s="5"/>
      <c r="E62" s="5"/>
      <c r="F62" s="41" t="s">
        <v>15</v>
      </c>
      <c r="G62" s="41"/>
    </row>
    <row r="63" spans="2:7" ht="6.75" customHeight="1">
      <c r="G63" s="7"/>
    </row>
    <row r="64" spans="2:7" ht="13.5" customHeight="1">
      <c r="B64" s="43" t="s">
        <v>13</v>
      </c>
      <c r="C64" s="45" t="s">
        <v>0</v>
      </c>
      <c r="D64" s="46" t="s">
        <v>22</v>
      </c>
      <c r="E64" s="46"/>
      <c r="F64" s="45"/>
      <c r="G64" s="30"/>
    </row>
    <row r="65" spans="2:7" ht="12" customHeight="1">
      <c r="B65" s="43"/>
      <c r="C65" s="45"/>
      <c r="D65" s="46"/>
      <c r="E65" s="46"/>
      <c r="F65" s="45"/>
      <c r="G65" s="32" t="s">
        <v>4</v>
      </c>
    </row>
    <row r="66" spans="2:7" ht="12" customHeight="1">
      <c r="B66" s="43"/>
      <c r="C66" s="30"/>
      <c r="D66" s="47"/>
      <c r="E66" s="47"/>
      <c r="F66" s="48"/>
      <c r="G66" s="32" t="s">
        <v>6</v>
      </c>
    </row>
    <row r="67" spans="2:7" ht="12" customHeight="1">
      <c r="B67" s="43"/>
      <c r="C67" s="45" t="s">
        <v>7</v>
      </c>
      <c r="D67" s="45" t="s">
        <v>1</v>
      </c>
      <c r="E67" s="45" t="s">
        <v>2</v>
      </c>
      <c r="F67" s="45" t="s">
        <v>3</v>
      </c>
      <c r="G67" s="30"/>
    </row>
    <row r="68" spans="2:7" ht="12" customHeight="1">
      <c r="B68" s="44"/>
      <c r="C68" s="48"/>
      <c r="D68" s="48"/>
      <c r="E68" s="48"/>
      <c r="F68" s="48"/>
      <c r="G68" s="33" t="s">
        <v>5</v>
      </c>
    </row>
    <row r="69" spans="2:7" ht="12" customHeight="1">
      <c r="B69" s="29" t="s">
        <v>17</v>
      </c>
      <c r="C69" s="31">
        <v>1</v>
      </c>
      <c r="D69" s="31">
        <v>29</v>
      </c>
      <c r="E69" s="31">
        <v>16</v>
      </c>
      <c r="F69" s="31">
        <v>13</v>
      </c>
      <c r="G69" s="31">
        <v>2</v>
      </c>
    </row>
    <row r="70" spans="2:7" ht="12" customHeight="1">
      <c r="B70" s="29">
        <v>7</v>
      </c>
      <c r="C70" s="31">
        <v>1</v>
      </c>
      <c r="D70" s="31">
        <v>25</v>
      </c>
      <c r="E70" s="31">
        <v>16</v>
      </c>
      <c r="F70" s="31">
        <v>9</v>
      </c>
      <c r="G70" s="31">
        <v>2</v>
      </c>
    </row>
    <row r="71" spans="2:7" ht="12" customHeight="1">
      <c r="B71" s="29">
        <v>8</v>
      </c>
      <c r="C71" s="31">
        <v>1</v>
      </c>
      <c r="D71" s="31">
        <v>25</v>
      </c>
      <c r="E71" s="31">
        <v>15</v>
      </c>
      <c r="F71" s="31">
        <v>10</v>
      </c>
      <c r="G71" s="31">
        <v>2</v>
      </c>
    </row>
    <row r="72" spans="2:7" ht="12" customHeight="1">
      <c r="B72" s="29">
        <v>9</v>
      </c>
      <c r="C72" s="31">
        <v>1</v>
      </c>
      <c r="D72" s="31">
        <v>24</v>
      </c>
      <c r="E72" s="31">
        <v>13</v>
      </c>
      <c r="F72" s="31">
        <v>11</v>
      </c>
      <c r="G72" s="31">
        <v>2</v>
      </c>
    </row>
    <row r="73" spans="2:7" ht="12" customHeight="1">
      <c r="B73" s="29">
        <v>10</v>
      </c>
      <c r="C73" s="31">
        <v>1</v>
      </c>
      <c r="D73" s="31">
        <v>23</v>
      </c>
      <c r="E73" s="31">
        <v>13</v>
      </c>
      <c r="F73" s="31">
        <v>10</v>
      </c>
      <c r="G73" s="31">
        <v>2</v>
      </c>
    </row>
    <row r="74" spans="2:7" ht="12" customHeight="1">
      <c r="B74" s="29">
        <v>11</v>
      </c>
      <c r="C74" s="31">
        <v>1</v>
      </c>
      <c r="D74" s="31">
        <v>22</v>
      </c>
      <c r="E74" s="31">
        <v>14</v>
      </c>
      <c r="F74" s="31">
        <v>8</v>
      </c>
      <c r="G74" s="31">
        <v>2</v>
      </c>
    </row>
    <row r="75" spans="2:7" ht="12" customHeight="1">
      <c r="B75" s="29">
        <v>12</v>
      </c>
      <c r="C75" s="31">
        <v>1</v>
      </c>
      <c r="D75" s="31">
        <v>24</v>
      </c>
      <c r="E75" s="31">
        <v>14</v>
      </c>
      <c r="F75" s="31">
        <v>10</v>
      </c>
      <c r="G75" s="31">
        <v>2</v>
      </c>
    </row>
    <row r="76" spans="2:7" ht="12" customHeight="1">
      <c r="B76" s="29">
        <v>13</v>
      </c>
      <c r="C76" s="31">
        <v>1</v>
      </c>
      <c r="D76" s="31">
        <v>21</v>
      </c>
      <c r="E76" s="31">
        <v>10</v>
      </c>
      <c r="F76" s="31">
        <v>11</v>
      </c>
      <c r="G76" s="31">
        <v>2</v>
      </c>
    </row>
    <row r="77" spans="2:7" ht="12" customHeight="1">
      <c r="B77" s="29">
        <v>14</v>
      </c>
      <c r="C77" s="31">
        <v>1</v>
      </c>
      <c r="D77" s="31">
        <v>21</v>
      </c>
      <c r="E77" s="31">
        <v>9</v>
      </c>
      <c r="F77" s="31">
        <v>12</v>
      </c>
      <c r="G77" s="31">
        <v>2</v>
      </c>
    </row>
    <row r="78" spans="2:7" ht="12" customHeight="1">
      <c r="B78" s="29">
        <v>15</v>
      </c>
      <c r="C78" s="31">
        <v>1</v>
      </c>
      <c r="D78" s="31">
        <v>20</v>
      </c>
      <c r="E78" s="31">
        <v>8</v>
      </c>
      <c r="F78" s="31">
        <v>12</v>
      </c>
      <c r="G78" s="31">
        <v>2</v>
      </c>
    </row>
    <row r="79" spans="2:7" ht="12" customHeight="1">
      <c r="B79" s="29">
        <v>16</v>
      </c>
      <c r="C79" s="31">
        <v>1</v>
      </c>
      <c r="D79" s="31">
        <v>21</v>
      </c>
      <c r="E79" s="31">
        <v>12</v>
      </c>
      <c r="F79" s="31">
        <v>9</v>
      </c>
      <c r="G79" s="31">
        <v>3</v>
      </c>
    </row>
    <row r="80" spans="2:7" ht="12" customHeight="1"/>
    <row r="81" spans="2:7">
      <c r="B81" s="6" t="s">
        <v>35</v>
      </c>
      <c r="C81" s="5"/>
      <c r="D81" s="5"/>
      <c r="E81" s="5"/>
      <c r="F81" s="41" t="s">
        <v>15</v>
      </c>
      <c r="G81" s="41"/>
    </row>
    <row r="82" spans="2:7" ht="6.75" customHeight="1">
      <c r="G82" s="7"/>
    </row>
    <row r="83" spans="2:7" ht="13.5" customHeight="1">
      <c r="B83" s="43" t="s">
        <v>13</v>
      </c>
      <c r="C83" s="45" t="s">
        <v>0</v>
      </c>
      <c r="D83" s="46" t="s">
        <v>22</v>
      </c>
      <c r="E83" s="46"/>
      <c r="F83" s="45"/>
      <c r="G83" s="30"/>
    </row>
    <row r="84" spans="2:7" ht="12" customHeight="1">
      <c r="B84" s="43"/>
      <c r="C84" s="45"/>
      <c r="D84" s="46"/>
      <c r="E84" s="46"/>
      <c r="F84" s="45"/>
      <c r="G84" s="32" t="s">
        <v>4</v>
      </c>
    </row>
    <row r="85" spans="2:7" ht="12" customHeight="1">
      <c r="B85" s="43"/>
      <c r="C85" s="30"/>
      <c r="D85" s="47"/>
      <c r="E85" s="47"/>
      <c r="F85" s="48"/>
      <c r="G85" s="32" t="s">
        <v>6</v>
      </c>
    </row>
    <row r="86" spans="2:7" ht="12" customHeight="1">
      <c r="B86" s="43"/>
      <c r="C86" s="45" t="s">
        <v>7</v>
      </c>
      <c r="D86" s="45" t="s">
        <v>1</v>
      </c>
      <c r="E86" s="45" t="s">
        <v>2</v>
      </c>
      <c r="F86" s="45" t="s">
        <v>3</v>
      </c>
      <c r="G86" s="30"/>
    </row>
    <row r="87" spans="2:7" ht="12" customHeight="1">
      <c r="B87" s="44"/>
      <c r="C87" s="48"/>
      <c r="D87" s="48"/>
      <c r="E87" s="48"/>
      <c r="F87" s="48"/>
      <c r="G87" s="33" t="s">
        <v>5</v>
      </c>
    </row>
    <row r="88" spans="2:7" ht="12" customHeight="1">
      <c r="B88" s="29" t="s">
        <v>17</v>
      </c>
      <c r="C88" s="31" t="s">
        <v>9</v>
      </c>
      <c r="D88" s="31" t="s">
        <v>9</v>
      </c>
      <c r="E88" s="31" t="s">
        <v>9</v>
      </c>
      <c r="F88" s="31" t="s">
        <v>9</v>
      </c>
      <c r="G88" s="31" t="s">
        <v>9</v>
      </c>
    </row>
    <row r="89" spans="2:7" ht="12" customHeight="1">
      <c r="B89" s="29">
        <v>7</v>
      </c>
      <c r="C89" s="31" t="s">
        <v>9</v>
      </c>
      <c r="D89" s="31" t="s">
        <v>9</v>
      </c>
      <c r="E89" s="31" t="s">
        <v>9</v>
      </c>
      <c r="F89" s="31" t="s">
        <v>9</v>
      </c>
      <c r="G89" s="31" t="s">
        <v>9</v>
      </c>
    </row>
    <row r="90" spans="2:7" ht="12" customHeight="1">
      <c r="B90" s="29">
        <v>8</v>
      </c>
      <c r="C90" s="31" t="s">
        <v>9</v>
      </c>
      <c r="D90" s="31" t="s">
        <v>9</v>
      </c>
      <c r="E90" s="31" t="s">
        <v>9</v>
      </c>
      <c r="F90" s="31" t="s">
        <v>9</v>
      </c>
      <c r="G90" s="31" t="s">
        <v>9</v>
      </c>
    </row>
    <row r="91" spans="2:7" ht="12" customHeight="1">
      <c r="B91" s="29">
        <v>9</v>
      </c>
      <c r="C91" s="31" t="s">
        <v>9</v>
      </c>
      <c r="D91" s="31" t="s">
        <v>9</v>
      </c>
      <c r="E91" s="31" t="s">
        <v>9</v>
      </c>
      <c r="F91" s="31" t="s">
        <v>9</v>
      </c>
      <c r="G91" s="31" t="s">
        <v>9</v>
      </c>
    </row>
    <row r="92" spans="2:7" ht="12" customHeight="1">
      <c r="B92" s="29">
        <v>10</v>
      </c>
      <c r="C92" s="31" t="s">
        <v>9</v>
      </c>
      <c r="D92" s="31" t="s">
        <v>9</v>
      </c>
      <c r="E92" s="31" t="s">
        <v>9</v>
      </c>
      <c r="F92" s="31" t="s">
        <v>9</v>
      </c>
      <c r="G92" s="31" t="s">
        <v>9</v>
      </c>
    </row>
    <row r="93" spans="2:7" ht="12" customHeight="1">
      <c r="B93" s="29">
        <v>11</v>
      </c>
      <c r="C93" s="31" t="s">
        <v>9</v>
      </c>
      <c r="D93" s="31" t="s">
        <v>9</v>
      </c>
      <c r="E93" s="31" t="s">
        <v>9</v>
      </c>
      <c r="F93" s="31" t="s">
        <v>9</v>
      </c>
      <c r="G93" s="31" t="s">
        <v>9</v>
      </c>
    </row>
    <row r="94" spans="2:7" ht="12" customHeight="1">
      <c r="B94" s="29">
        <v>12</v>
      </c>
      <c r="C94" s="31" t="s">
        <v>9</v>
      </c>
      <c r="D94" s="31" t="s">
        <v>9</v>
      </c>
      <c r="E94" s="31" t="s">
        <v>9</v>
      </c>
      <c r="F94" s="31" t="s">
        <v>9</v>
      </c>
      <c r="G94" s="31" t="s">
        <v>9</v>
      </c>
    </row>
    <row r="95" spans="2:7" ht="12" customHeight="1">
      <c r="B95" s="29">
        <v>13</v>
      </c>
      <c r="C95" s="31" t="s">
        <v>9</v>
      </c>
      <c r="D95" s="31" t="s">
        <v>9</v>
      </c>
      <c r="E95" s="31" t="s">
        <v>9</v>
      </c>
      <c r="F95" s="31" t="s">
        <v>9</v>
      </c>
      <c r="G95" s="31" t="s">
        <v>9</v>
      </c>
    </row>
    <row r="96" spans="2:7" ht="12" customHeight="1">
      <c r="B96" s="29">
        <v>14</v>
      </c>
      <c r="C96" s="31" t="s">
        <v>9</v>
      </c>
      <c r="D96" s="31" t="s">
        <v>9</v>
      </c>
      <c r="E96" s="31" t="s">
        <v>9</v>
      </c>
      <c r="F96" s="31" t="s">
        <v>9</v>
      </c>
      <c r="G96" s="31" t="s">
        <v>9</v>
      </c>
    </row>
    <row r="97" spans="2:7" ht="12" customHeight="1">
      <c r="B97" s="29">
        <v>15</v>
      </c>
      <c r="C97" s="31" t="s">
        <v>9</v>
      </c>
      <c r="D97" s="31" t="s">
        <v>9</v>
      </c>
      <c r="E97" s="31" t="s">
        <v>9</v>
      </c>
      <c r="F97" s="31" t="s">
        <v>9</v>
      </c>
      <c r="G97" s="31" t="s">
        <v>9</v>
      </c>
    </row>
    <row r="98" spans="2:7" ht="12" customHeight="1">
      <c r="B98" s="29">
        <v>16</v>
      </c>
      <c r="C98" s="31" t="s">
        <v>9</v>
      </c>
      <c r="D98" s="31" t="s">
        <v>9</v>
      </c>
      <c r="E98" s="31" t="s">
        <v>9</v>
      </c>
      <c r="F98" s="31" t="s">
        <v>9</v>
      </c>
      <c r="G98" s="31" t="s">
        <v>9</v>
      </c>
    </row>
    <row r="99" spans="2:7" ht="12" customHeight="1"/>
    <row r="100" spans="2:7">
      <c r="B100" s="6" t="s">
        <v>36</v>
      </c>
      <c r="C100" s="5"/>
      <c r="D100" s="5"/>
      <c r="E100" s="5"/>
      <c r="F100" s="41" t="s">
        <v>15</v>
      </c>
      <c r="G100" s="41"/>
    </row>
    <row r="101" spans="2:7" ht="6.75" customHeight="1">
      <c r="G101" s="7"/>
    </row>
    <row r="102" spans="2:7" ht="13.5" customHeight="1">
      <c r="B102" s="43" t="s">
        <v>13</v>
      </c>
      <c r="C102" s="45" t="s">
        <v>0</v>
      </c>
      <c r="D102" s="46" t="s">
        <v>22</v>
      </c>
      <c r="E102" s="46"/>
      <c r="F102" s="45"/>
      <c r="G102" s="30"/>
    </row>
    <row r="103" spans="2:7" ht="12" customHeight="1">
      <c r="B103" s="43"/>
      <c r="C103" s="45"/>
      <c r="D103" s="46"/>
      <c r="E103" s="46"/>
      <c r="F103" s="45"/>
      <c r="G103" s="32" t="s">
        <v>4</v>
      </c>
    </row>
    <row r="104" spans="2:7" ht="12" customHeight="1">
      <c r="B104" s="43"/>
      <c r="C104" s="30"/>
      <c r="D104" s="47"/>
      <c r="E104" s="47"/>
      <c r="F104" s="48"/>
      <c r="G104" s="32" t="s">
        <v>6</v>
      </c>
    </row>
    <row r="105" spans="2:7" ht="12" customHeight="1">
      <c r="B105" s="43"/>
      <c r="C105" s="45" t="s">
        <v>7</v>
      </c>
      <c r="D105" s="45" t="s">
        <v>1</v>
      </c>
      <c r="E105" s="45" t="s">
        <v>2</v>
      </c>
      <c r="F105" s="45" t="s">
        <v>3</v>
      </c>
      <c r="G105" s="30"/>
    </row>
    <row r="106" spans="2:7" ht="12" customHeight="1">
      <c r="B106" s="44"/>
      <c r="C106" s="48"/>
      <c r="D106" s="48"/>
      <c r="E106" s="48"/>
      <c r="F106" s="48"/>
      <c r="G106" s="33" t="s">
        <v>5</v>
      </c>
    </row>
    <row r="107" spans="2:7" ht="12" customHeight="1">
      <c r="B107" s="29" t="s">
        <v>17</v>
      </c>
      <c r="C107" s="31">
        <v>2</v>
      </c>
      <c r="D107" s="31">
        <v>89</v>
      </c>
      <c r="E107" s="31">
        <v>46</v>
      </c>
      <c r="F107" s="31">
        <v>43</v>
      </c>
      <c r="G107" s="31">
        <v>6</v>
      </c>
    </row>
    <row r="108" spans="2:7" ht="12" customHeight="1">
      <c r="B108" s="29">
        <v>7</v>
      </c>
      <c r="C108" s="31">
        <v>2</v>
      </c>
      <c r="D108" s="31">
        <v>95</v>
      </c>
      <c r="E108" s="31">
        <v>49</v>
      </c>
      <c r="F108" s="31">
        <v>46</v>
      </c>
      <c r="G108" s="31">
        <v>6</v>
      </c>
    </row>
    <row r="109" spans="2:7" ht="12" customHeight="1">
      <c r="B109" s="29">
        <v>8</v>
      </c>
      <c r="C109" s="31">
        <v>2</v>
      </c>
      <c r="D109" s="31">
        <v>95</v>
      </c>
      <c r="E109" s="31">
        <v>46</v>
      </c>
      <c r="F109" s="31">
        <v>49</v>
      </c>
      <c r="G109" s="31">
        <v>6</v>
      </c>
    </row>
    <row r="110" spans="2:7" ht="12" customHeight="1">
      <c r="B110" s="29">
        <v>9</v>
      </c>
      <c r="C110" s="31">
        <v>2</v>
      </c>
      <c r="D110" s="31">
        <v>78</v>
      </c>
      <c r="E110" s="31">
        <v>30</v>
      </c>
      <c r="F110" s="31">
        <v>48</v>
      </c>
      <c r="G110" s="31">
        <v>4</v>
      </c>
    </row>
    <row r="111" spans="2:7" ht="12" customHeight="1">
      <c r="B111" s="29">
        <v>10</v>
      </c>
      <c r="C111" s="31">
        <v>2</v>
      </c>
      <c r="D111" s="31">
        <v>78</v>
      </c>
      <c r="E111" s="31">
        <v>34</v>
      </c>
      <c r="F111" s="31">
        <v>44</v>
      </c>
      <c r="G111" s="31">
        <v>4</v>
      </c>
    </row>
    <row r="112" spans="2:7" ht="12" customHeight="1">
      <c r="B112" s="29">
        <v>11</v>
      </c>
      <c r="C112" s="31">
        <v>2</v>
      </c>
      <c r="D112" s="31">
        <v>92</v>
      </c>
      <c r="E112" s="31">
        <v>44</v>
      </c>
      <c r="F112" s="31">
        <v>48</v>
      </c>
      <c r="G112" s="31">
        <v>4</v>
      </c>
    </row>
    <row r="113" spans="2:7" ht="12" customHeight="1">
      <c r="B113" s="29">
        <v>12</v>
      </c>
      <c r="C113" s="31">
        <v>2</v>
      </c>
      <c r="D113" s="31">
        <v>73</v>
      </c>
      <c r="E113" s="31">
        <v>36</v>
      </c>
      <c r="F113" s="31">
        <v>37</v>
      </c>
      <c r="G113" s="31">
        <v>4</v>
      </c>
    </row>
    <row r="114" spans="2:7" ht="12" customHeight="1">
      <c r="B114" s="29">
        <v>13</v>
      </c>
      <c r="C114" s="31">
        <v>2</v>
      </c>
      <c r="D114" s="31">
        <v>62</v>
      </c>
      <c r="E114" s="31">
        <v>28</v>
      </c>
      <c r="F114" s="31">
        <v>34</v>
      </c>
      <c r="G114" s="31">
        <v>4</v>
      </c>
    </row>
    <row r="115" spans="2:7" ht="12" customHeight="1">
      <c r="B115" s="29">
        <v>14</v>
      </c>
      <c r="C115" s="31">
        <v>2</v>
      </c>
      <c r="D115" s="31">
        <v>59</v>
      </c>
      <c r="E115" s="31">
        <v>31</v>
      </c>
      <c r="F115" s="31">
        <v>28</v>
      </c>
      <c r="G115" s="31">
        <v>4</v>
      </c>
    </row>
    <row r="116" spans="2:7" ht="12" customHeight="1">
      <c r="B116" s="29">
        <v>15</v>
      </c>
      <c r="C116" s="31">
        <v>1</v>
      </c>
      <c r="D116" s="31">
        <v>48</v>
      </c>
      <c r="E116" s="31">
        <v>26</v>
      </c>
      <c r="F116" s="31">
        <v>22</v>
      </c>
      <c r="G116" s="31">
        <v>3</v>
      </c>
    </row>
    <row r="117" spans="2:7" ht="12" customHeight="1">
      <c r="B117" s="29">
        <v>16</v>
      </c>
      <c r="C117" s="31">
        <v>1</v>
      </c>
      <c r="D117" s="31">
        <v>49</v>
      </c>
      <c r="E117" s="31">
        <v>25</v>
      </c>
      <c r="F117" s="31">
        <v>24</v>
      </c>
      <c r="G117" s="31">
        <v>3</v>
      </c>
    </row>
    <row r="119" spans="2:7">
      <c r="B119" s="6" t="s">
        <v>37</v>
      </c>
      <c r="C119" s="5"/>
      <c r="D119" s="5"/>
      <c r="E119" s="5"/>
      <c r="F119" s="41" t="s">
        <v>15</v>
      </c>
      <c r="G119" s="41"/>
    </row>
    <row r="120" spans="2:7" ht="6.75" customHeight="1">
      <c r="G120" s="7"/>
    </row>
    <row r="121" spans="2:7" ht="13.5" customHeight="1">
      <c r="B121" s="43" t="s">
        <v>13</v>
      </c>
      <c r="C121" s="45" t="s">
        <v>0</v>
      </c>
      <c r="D121" s="46" t="s">
        <v>22</v>
      </c>
      <c r="E121" s="46"/>
      <c r="F121" s="45"/>
      <c r="G121" s="30"/>
    </row>
    <row r="122" spans="2:7" ht="12" customHeight="1">
      <c r="B122" s="43"/>
      <c r="C122" s="45"/>
      <c r="D122" s="46"/>
      <c r="E122" s="46"/>
      <c r="F122" s="45"/>
      <c r="G122" s="32" t="s">
        <v>4</v>
      </c>
    </row>
    <row r="123" spans="2:7" ht="12" customHeight="1">
      <c r="B123" s="43"/>
      <c r="C123" s="30"/>
      <c r="D123" s="47"/>
      <c r="E123" s="47"/>
      <c r="F123" s="48"/>
      <c r="G123" s="32" t="s">
        <v>6</v>
      </c>
    </row>
    <row r="124" spans="2:7" ht="12" customHeight="1">
      <c r="B124" s="43"/>
      <c r="C124" s="45" t="s">
        <v>7</v>
      </c>
      <c r="D124" s="45" t="s">
        <v>1</v>
      </c>
      <c r="E124" s="45" t="s">
        <v>2</v>
      </c>
      <c r="F124" s="45" t="s">
        <v>3</v>
      </c>
      <c r="G124" s="30"/>
    </row>
    <row r="125" spans="2:7" ht="12" customHeight="1">
      <c r="B125" s="44"/>
      <c r="C125" s="48"/>
      <c r="D125" s="48"/>
      <c r="E125" s="48"/>
      <c r="F125" s="48"/>
      <c r="G125" s="33" t="s">
        <v>5</v>
      </c>
    </row>
    <row r="126" spans="2:7" ht="12" customHeight="1">
      <c r="B126" s="29" t="s">
        <v>17</v>
      </c>
      <c r="C126" s="31">
        <v>1</v>
      </c>
      <c r="D126" s="31">
        <v>97</v>
      </c>
      <c r="E126" s="31">
        <v>53</v>
      </c>
      <c r="F126" s="31">
        <v>44</v>
      </c>
      <c r="G126" s="31">
        <v>8</v>
      </c>
    </row>
    <row r="127" spans="2:7" ht="12" customHeight="1">
      <c r="B127" s="29">
        <v>7</v>
      </c>
      <c r="C127" s="31">
        <v>1</v>
      </c>
      <c r="D127" s="31">
        <v>142</v>
      </c>
      <c r="E127" s="31">
        <v>79</v>
      </c>
      <c r="F127" s="31">
        <v>63</v>
      </c>
      <c r="G127" s="31">
        <v>9</v>
      </c>
    </row>
    <row r="128" spans="2:7" ht="12" customHeight="1">
      <c r="B128" s="29">
        <v>8</v>
      </c>
      <c r="C128" s="31">
        <v>1</v>
      </c>
      <c r="D128" s="31">
        <v>144</v>
      </c>
      <c r="E128" s="31">
        <v>75</v>
      </c>
      <c r="F128" s="31">
        <v>69</v>
      </c>
      <c r="G128" s="31">
        <v>9</v>
      </c>
    </row>
    <row r="129" spans="2:7" ht="12" customHeight="1">
      <c r="B129" s="29">
        <v>9</v>
      </c>
      <c r="C129" s="31">
        <v>1</v>
      </c>
      <c r="D129" s="31">
        <v>120</v>
      </c>
      <c r="E129" s="31">
        <v>48</v>
      </c>
      <c r="F129" s="31">
        <v>72</v>
      </c>
      <c r="G129" s="31">
        <v>8</v>
      </c>
    </row>
    <row r="130" spans="2:7" ht="12" customHeight="1">
      <c r="B130" s="29">
        <v>10</v>
      </c>
      <c r="C130" s="31">
        <v>1</v>
      </c>
      <c r="D130" s="31">
        <v>113</v>
      </c>
      <c r="E130" s="31">
        <v>58</v>
      </c>
      <c r="F130" s="31">
        <v>55</v>
      </c>
      <c r="G130" s="31">
        <v>8</v>
      </c>
    </row>
    <row r="131" spans="2:7" ht="12" customHeight="1">
      <c r="B131" s="29">
        <v>11</v>
      </c>
      <c r="C131" s="31">
        <v>1</v>
      </c>
      <c r="D131" s="31">
        <v>118</v>
      </c>
      <c r="E131" s="31">
        <v>60</v>
      </c>
      <c r="F131" s="31">
        <v>58</v>
      </c>
      <c r="G131" s="31">
        <v>7</v>
      </c>
    </row>
    <row r="132" spans="2:7" ht="12" customHeight="1">
      <c r="B132" s="29">
        <v>12</v>
      </c>
      <c r="C132" s="31">
        <v>1</v>
      </c>
      <c r="D132" s="31">
        <v>132</v>
      </c>
      <c r="E132" s="31">
        <v>54</v>
      </c>
      <c r="F132" s="31">
        <v>78</v>
      </c>
      <c r="G132" s="31">
        <v>8</v>
      </c>
    </row>
    <row r="133" spans="2:7" ht="12" customHeight="1">
      <c r="B133" s="29">
        <v>13</v>
      </c>
      <c r="C133" s="31">
        <v>1</v>
      </c>
      <c r="D133" s="31">
        <v>130</v>
      </c>
      <c r="E133" s="31">
        <v>57</v>
      </c>
      <c r="F133" s="31">
        <v>73</v>
      </c>
      <c r="G133" s="31">
        <v>9</v>
      </c>
    </row>
    <row r="134" spans="2:7" ht="12" customHeight="1">
      <c r="B134" s="29">
        <v>14</v>
      </c>
      <c r="C134" s="31">
        <v>1</v>
      </c>
      <c r="D134" s="31">
        <v>160</v>
      </c>
      <c r="E134" s="31">
        <v>80</v>
      </c>
      <c r="F134" s="31">
        <v>80</v>
      </c>
      <c r="G134" s="31">
        <v>8</v>
      </c>
    </row>
    <row r="135" spans="2:7" ht="12" customHeight="1">
      <c r="B135" s="29">
        <v>15</v>
      </c>
      <c r="C135" s="31">
        <v>1</v>
      </c>
      <c r="D135" s="31">
        <v>156</v>
      </c>
      <c r="E135" s="31">
        <v>83</v>
      </c>
      <c r="F135" s="31">
        <v>73</v>
      </c>
      <c r="G135" s="31">
        <v>8</v>
      </c>
    </row>
    <row r="136" spans="2:7" ht="12" customHeight="1">
      <c r="B136" s="29">
        <v>16</v>
      </c>
      <c r="C136" s="31">
        <v>1</v>
      </c>
      <c r="D136" s="31">
        <v>150</v>
      </c>
      <c r="E136" s="31">
        <v>81</v>
      </c>
      <c r="F136" s="31">
        <v>69</v>
      </c>
      <c r="G136" s="31">
        <v>8</v>
      </c>
    </row>
    <row r="137" spans="2:7" ht="12" customHeight="1"/>
    <row r="138" spans="2:7">
      <c r="B138" s="6" t="s">
        <v>38</v>
      </c>
      <c r="C138" s="5"/>
      <c r="D138" s="5"/>
      <c r="E138" s="5"/>
      <c r="F138" s="41" t="s">
        <v>15</v>
      </c>
      <c r="G138" s="41"/>
    </row>
    <row r="139" spans="2:7" ht="6.75" customHeight="1">
      <c r="G139" s="7"/>
    </row>
    <row r="140" spans="2:7" ht="13.5" customHeight="1">
      <c r="B140" s="43" t="s">
        <v>13</v>
      </c>
      <c r="C140" s="45" t="s">
        <v>0</v>
      </c>
      <c r="D140" s="46" t="s">
        <v>22</v>
      </c>
      <c r="E140" s="46"/>
      <c r="F140" s="45"/>
      <c r="G140" s="30"/>
    </row>
    <row r="141" spans="2:7" ht="12" customHeight="1">
      <c r="B141" s="43"/>
      <c r="C141" s="45"/>
      <c r="D141" s="46"/>
      <c r="E141" s="46"/>
      <c r="F141" s="45"/>
      <c r="G141" s="32" t="s">
        <v>4</v>
      </c>
    </row>
    <row r="142" spans="2:7" ht="12" customHeight="1">
      <c r="B142" s="43"/>
      <c r="C142" s="30"/>
      <c r="D142" s="47"/>
      <c r="E142" s="47"/>
      <c r="F142" s="48"/>
      <c r="G142" s="32" t="s">
        <v>6</v>
      </c>
    </row>
    <row r="143" spans="2:7" ht="12" customHeight="1">
      <c r="B143" s="43"/>
      <c r="C143" s="45" t="s">
        <v>7</v>
      </c>
      <c r="D143" s="45" t="s">
        <v>1</v>
      </c>
      <c r="E143" s="45" t="s">
        <v>2</v>
      </c>
      <c r="F143" s="45" t="s">
        <v>3</v>
      </c>
      <c r="G143" s="30"/>
    </row>
    <row r="144" spans="2:7" ht="12" customHeight="1">
      <c r="B144" s="44"/>
      <c r="C144" s="48"/>
      <c r="D144" s="48"/>
      <c r="E144" s="48"/>
      <c r="F144" s="48"/>
      <c r="G144" s="33" t="s">
        <v>5</v>
      </c>
    </row>
    <row r="145" spans="2:7" ht="12" customHeight="1">
      <c r="B145" s="29" t="s">
        <v>17</v>
      </c>
      <c r="C145" s="31">
        <v>2</v>
      </c>
      <c r="D145" s="31">
        <v>81</v>
      </c>
      <c r="E145" s="31">
        <v>40</v>
      </c>
      <c r="F145" s="31">
        <v>41</v>
      </c>
      <c r="G145" s="31">
        <v>6</v>
      </c>
    </row>
    <row r="146" spans="2:7" ht="12" customHeight="1">
      <c r="B146" s="29">
        <v>7</v>
      </c>
      <c r="C146" s="31">
        <v>2</v>
      </c>
      <c r="D146" s="31">
        <v>68</v>
      </c>
      <c r="E146" s="31">
        <v>33</v>
      </c>
      <c r="F146" s="31">
        <v>35</v>
      </c>
      <c r="G146" s="31">
        <v>6</v>
      </c>
    </row>
    <row r="147" spans="2:7" ht="12" customHeight="1">
      <c r="B147" s="29">
        <v>8</v>
      </c>
      <c r="C147" s="31">
        <v>2</v>
      </c>
      <c r="D147" s="31">
        <v>92</v>
      </c>
      <c r="E147" s="31">
        <v>49</v>
      </c>
      <c r="F147" s="31">
        <v>43</v>
      </c>
      <c r="G147" s="31">
        <v>6</v>
      </c>
    </row>
    <row r="148" spans="2:7" ht="12" customHeight="1">
      <c r="B148" s="29">
        <v>9</v>
      </c>
      <c r="C148" s="31">
        <v>2</v>
      </c>
      <c r="D148" s="31">
        <v>194</v>
      </c>
      <c r="E148" s="31">
        <v>100</v>
      </c>
      <c r="F148" s="31">
        <v>94</v>
      </c>
      <c r="G148" s="31">
        <v>14</v>
      </c>
    </row>
    <row r="149" spans="2:7" ht="12" customHeight="1">
      <c r="B149" s="29">
        <v>10</v>
      </c>
      <c r="C149" s="31">
        <v>2</v>
      </c>
      <c r="D149" s="31">
        <v>179</v>
      </c>
      <c r="E149" s="31">
        <v>83</v>
      </c>
      <c r="F149" s="31">
        <v>96</v>
      </c>
      <c r="G149" s="31">
        <v>13</v>
      </c>
    </row>
    <row r="150" spans="2:7" ht="12" customHeight="1">
      <c r="B150" s="29">
        <v>11</v>
      </c>
      <c r="C150" s="31">
        <v>2</v>
      </c>
      <c r="D150" s="31">
        <v>161</v>
      </c>
      <c r="E150" s="31">
        <v>80</v>
      </c>
      <c r="F150" s="31">
        <v>81</v>
      </c>
      <c r="G150" s="31">
        <v>12</v>
      </c>
    </row>
    <row r="151" spans="2:7" ht="12" customHeight="1">
      <c r="B151" s="29">
        <v>12</v>
      </c>
      <c r="C151" s="31">
        <v>2</v>
      </c>
      <c r="D151" s="31">
        <v>151</v>
      </c>
      <c r="E151" s="31">
        <v>73</v>
      </c>
      <c r="F151" s="31">
        <v>78</v>
      </c>
      <c r="G151" s="31">
        <v>16</v>
      </c>
    </row>
    <row r="152" spans="2:7" ht="12" customHeight="1">
      <c r="B152" s="29">
        <v>13</v>
      </c>
      <c r="C152" s="31">
        <v>2</v>
      </c>
      <c r="D152" s="31">
        <v>147</v>
      </c>
      <c r="E152" s="31">
        <v>76</v>
      </c>
      <c r="F152" s="31">
        <v>71</v>
      </c>
      <c r="G152" s="31">
        <v>17</v>
      </c>
    </row>
    <row r="153" spans="2:7" ht="12" customHeight="1">
      <c r="B153" s="29">
        <v>14</v>
      </c>
      <c r="C153" s="31">
        <v>2</v>
      </c>
      <c r="D153" s="31">
        <v>159</v>
      </c>
      <c r="E153" s="31">
        <v>84</v>
      </c>
      <c r="F153" s="31">
        <v>75</v>
      </c>
      <c r="G153" s="31">
        <v>16</v>
      </c>
    </row>
    <row r="154" spans="2:7" ht="12" customHeight="1">
      <c r="B154" s="29">
        <v>15</v>
      </c>
      <c r="C154" s="31">
        <v>2</v>
      </c>
      <c r="D154" s="31">
        <v>146</v>
      </c>
      <c r="E154" s="31">
        <v>81</v>
      </c>
      <c r="F154" s="31">
        <v>65</v>
      </c>
      <c r="G154" s="31">
        <v>16</v>
      </c>
    </row>
    <row r="155" spans="2:7" ht="12" customHeight="1">
      <c r="B155" s="29">
        <v>16</v>
      </c>
      <c r="C155" s="31">
        <v>2</v>
      </c>
      <c r="D155" s="31">
        <v>136</v>
      </c>
      <c r="E155" s="31">
        <v>73</v>
      </c>
      <c r="F155" s="31">
        <v>63</v>
      </c>
      <c r="G155" s="31">
        <v>16</v>
      </c>
    </row>
    <row r="156" spans="2:7" ht="9" customHeight="1">
      <c r="B156" s="27"/>
    </row>
    <row r="157" spans="2:7" ht="12" customHeight="1">
      <c r="B157" s="6" t="s">
        <v>8</v>
      </c>
    </row>
    <row r="158" spans="2:7" ht="9" customHeight="1" thickBot="1"/>
    <row r="159" spans="2:7">
      <c r="B159" s="11"/>
      <c r="C159" s="10"/>
      <c r="D159" s="10"/>
      <c r="E159" s="10"/>
      <c r="F159" s="10"/>
      <c r="G159" s="10"/>
    </row>
  </sheetData>
  <mergeCells count="64">
    <mergeCell ref="F138:G138"/>
    <mergeCell ref="B140:B144"/>
    <mergeCell ref="C140:C141"/>
    <mergeCell ref="D140:F142"/>
    <mergeCell ref="C143:C144"/>
    <mergeCell ref="D143:D144"/>
    <mergeCell ref="E143:E144"/>
    <mergeCell ref="F143:F144"/>
    <mergeCell ref="F119:G119"/>
    <mergeCell ref="B121:B125"/>
    <mergeCell ref="C121:C122"/>
    <mergeCell ref="D121:F123"/>
    <mergeCell ref="C124:C125"/>
    <mergeCell ref="D124:D125"/>
    <mergeCell ref="E124:E125"/>
    <mergeCell ref="F124:F125"/>
    <mergeCell ref="F100:G100"/>
    <mergeCell ref="B102:B106"/>
    <mergeCell ref="C102:C103"/>
    <mergeCell ref="D102:F104"/>
    <mergeCell ref="C105:C106"/>
    <mergeCell ref="D105:D106"/>
    <mergeCell ref="E105:E106"/>
    <mergeCell ref="F105:F106"/>
    <mergeCell ref="F81:G81"/>
    <mergeCell ref="B83:B87"/>
    <mergeCell ref="C83:C84"/>
    <mergeCell ref="D83:F85"/>
    <mergeCell ref="C86:C87"/>
    <mergeCell ref="D86:D87"/>
    <mergeCell ref="E86:E87"/>
    <mergeCell ref="F86:F87"/>
    <mergeCell ref="F62:G62"/>
    <mergeCell ref="B64:B68"/>
    <mergeCell ref="C64:C65"/>
    <mergeCell ref="D64:F66"/>
    <mergeCell ref="C67:C68"/>
    <mergeCell ref="D67:D68"/>
    <mergeCell ref="E67:E68"/>
    <mergeCell ref="F67:F68"/>
    <mergeCell ref="F43:G43"/>
    <mergeCell ref="B45:B49"/>
    <mergeCell ref="C45:C46"/>
    <mergeCell ref="D45:F47"/>
    <mergeCell ref="C48:C49"/>
    <mergeCell ref="D48:D49"/>
    <mergeCell ref="E48:E49"/>
    <mergeCell ref="F48:F49"/>
    <mergeCell ref="F24:G24"/>
    <mergeCell ref="B26:B30"/>
    <mergeCell ref="C26:C27"/>
    <mergeCell ref="D26:F28"/>
    <mergeCell ref="C29:C30"/>
    <mergeCell ref="D29:D30"/>
    <mergeCell ref="E29:E30"/>
    <mergeCell ref="F29:F30"/>
    <mergeCell ref="F5:G5"/>
    <mergeCell ref="B7:B11"/>
    <mergeCell ref="C7:C8"/>
    <mergeCell ref="D7:F9"/>
    <mergeCell ref="C10:C11"/>
    <mergeCell ref="D10:D11"/>
    <mergeCell ref="E10:E11"/>
    <mergeCell ref="F10:F11"/>
  </mergeCells>
  <phoneticPr fontId="2"/>
  <pageMargins left="0.76" right="0.33" top="0.61" bottom="0.55000000000000004" header="0.51181102362204722" footer="0.51181102362204722"/>
  <pageSetup paperSize="9" orientation="portrait" r:id="rId1"/>
  <headerFooter alignWithMargins="0"/>
  <rowBreaks count="2" manualBreakCount="2">
    <brk id="61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幼稚園の状況</vt:lpstr>
      <vt:lpstr>H16まで</vt:lpstr>
      <vt:lpstr>幼稚園の状況!Print_Area</vt:lpstr>
      <vt:lpstr>H16まで!Print_Titles</vt:lpstr>
      <vt:lpstr>幼稚園の状況!Print_Titles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PC021111</dc:creator>
  <cp:lastModifiedBy>Administrator</cp:lastModifiedBy>
  <cp:lastPrinted>2020-03-05T08:10:35Z</cp:lastPrinted>
  <dcterms:created xsi:type="dcterms:W3CDTF">2001-11-15T02:31:55Z</dcterms:created>
  <dcterms:modified xsi:type="dcterms:W3CDTF">2026-04-01T07:59:56Z</dcterms:modified>
</cp:coreProperties>
</file>