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79D2F5BE-B45A-407B-926E-6BBCB984C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学校の状況" sheetId="1" r:id="rId1"/>
    <sheet name="H16まで" sheetId="2" r:id="rId2"/>
  </sheets>
  <definedNames>
    <definedName name="_xlnm.Print_Area" localSheetId="0">中学校の状況!$A$1:$Q$33</definedName>
    <definedName name="_xlnm.Print_Titles" localSheetId="0">中学校の状況!$3:$3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N29" i="1"/>
  <c r="N28" i="1"/>
  <c r="O28" i="1"/>
  <c r="O27" i="1"/>
  <c r="N27" i="1"/>
  <c r="O25" i="1"/>
  <c r="O26" i="1"/>
  <c r="N25" i="1"/>
  <c r="N26" i="1"/>
  <c r="O24" i="1"/>
  <c r="N24" i="1"/>
  <c r="N138" i="2"/>
  <c r="N137" i="2"/>
  <c r="N136" i="2"/>
  <c r="N135" i="2"/>
  <c r="N134" i="2"/>
  <c r="N133" i="2"/>
  <c r="N132" i="2"/>
  <c r="N131" i="2"/>
  <c r="N130" i="2"/>
  <c r="N129" i="2"/>
  <c r="N128" i="2"/>
  <c r="N121" i="2"/>
  <c r="N120" i="2"/>
  <c r="N119" i="2"/>
  <c r="N118" i="2"/>
  <c r="N117" i="2"/>
  <c r="N116" i="2"/>
  <c r="N115" i="2"/>
  <c r="N114" i="2"/>
  <c r="N113" i="2"/>
  <c r="N112" i="2"/>
  <c r="N111" i="2"/>
  <c r="N104" i="2"/>
  <c r="N103" i="2"/>
  <c r="N102" i="2"/>
  <c r="N101" i="2"/>
  <c r="N100" i="2"/>
  <c r="N99" i="2"/>
  <c r="N98" i="2"/>
  <c r="N97" i="2"/>
  <c r="N96" i="2"/>
  <c r="N95" i="2"/>
  <c r="N94" i="2"/>
  <c r="N87" i="2"/>
  <c r="N86" i="2"/>
  <c r="N85" i="2"/>
  <c r="N84" i="2"/>
  <c r="N83" i="2"/>
  <c r="N82" i="2"/>
  <c r="N81" i="2"/>
  <c r="N80" i="2"/>
  <c r="N79" i="2"/>
  <c r="N78" i="2"/>
  <c r="N77" i="2"/>
  <c r="N70" i="2"/>
  <c r="N69" i="2"/>
  <c r="N68" i="2"/>
  <c r="N67" i="2"/>
  <c r="N66" i="2"/>
  <c r="N65" i="2"/>
  <c r="N64" i="2"/>
  <c r="N63" i="2"/>
  <c r="N62" i="2"/>
  <c r="N61" i="2"/>
  <c r="N60" i="2"/>
  <c r="N53" i="2"/>
  <c r="N52" i="2"/>
  <c r="N51" i="2"/>
  <c r="N50" i="2"/>
  <c r="N49" i="2"/>
  <c r="N48" i="2"/>
  <c r="N47" i="2"/>
  <c r="N46" i="2"/>
  <c r="N45" i="2"/>
  <c r="N44" i="2"/>
  <c r="N43" i="2"/>
  <c r="N36" i="2"/>
  <c r="N35" i="2"/>
  <c r="N34" i="2"/>
  <c r="N33" i="2"/>
  <c r="N32" i="2"/>
  <c r="N31" i="2"/>
  <c r="N30" i="2"/>
  <c r="N29" i="2"/>
  <c r="N28" i="2"/>
  <c r="N27" i="2"/>
  <c r="N26" i="2"/>
  <c r="N19" i="2"/>
  <c r="N18" i="2"/>
  <c r="N17" i="2"/>
  <c r="N16" i="2"/>
  <c r="K12" i="2"/>
  <c r="H12" i="2"/>
  <c r="K11" i="2"/>
  <c r="H11" i="2"/>
  <c r="K10" i="2"/>
  <c r="H10" i="2"/>
  <c r="K9" i="2"/>
  <c r="H9" i="2"/>
  <c r="O19" i="1"/>
  <c r="N19" i="1"/>
  <c r="O18" i="1"/>
  <c r="N18" i="1"/>
  <c r="O20" i="1"/>
  <c r="N20" i="1"/>
  <c r="O17" i="1"/>
  <c r="N17" i="1"/>
  <c r="O16" i="1"/>
  <c r="N16" i="1"/>
  <c r="N15" i="1"/>
  <c r="O15" i="1"/>
  <c r="N14" i="1"/>
  <c r="O14" i="1"/>
  <c r="O13" i="1"/>
  <c r="N13" i="1"/>
  <c r="O9" i="1"/>
  <c r="N9" i="1"/>
</calcChain>
</file>

<file path=xl/sharedStrings.xml><?xml version="1.0" encoding="utf-8"?>
<sst xmlns="http://schemas.openxmlformats.org/spreadsheetml/2006/main" count="338" uniqueCount="56">
  <si>
    <t>計</t>
    <rPh sb="0" eb="1">
      <t>ケイ</t>
    </rPh>
    <phoneticPr fontId="2"/>
  </si>
  <si>
    <t>単式</t>
    <rPh sb="0" eb="2">
      <t>タンシキ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</si>
  <si>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</si>
  <si>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</si>
  <si>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秋田県</t>
    <rPh sb="0" eb="3">
      <t>アキタケン</t>
    </rPh>
    <phoneticPr fontId="2"/>
  </si>
  <si>
    <t xml:space="preserve">    各年5月1日現在</t>
    <rPh sb="4" eb="6">
      <t>カクネン</t>
    </rPh>
    <rPh sb="7" eb="8">
      <t>ガツ</t>
    </rPh>
    <rPh sb="9" eb="10">
      <t>ニチ</t>
    </rPh>
    <rPh sb="10" eb="12">
      <t>ゲンザイ</t>
    </rPh>
    <phoneticPr fontId="2"/>
  </si>
  <si>
    <t>複式</t>
    <rPh sb="0" eb="2">
      <t>フクシキ</t>
    </rPh>
    <phoneticPr fontId="2"/>
  </si>
  <si>
    <t>-</t>
    <phoneticPr fontId="2"/>
  </si>
  <si>
    <t>-</t>
    <phoneticPr fontId="2"/>
  </si>
  <si>
    <t>-</t>
    <phoneticPr fontId="2"/>
  </si>
  <si>
    <t>平成17年度</t>
    <rPh sb="0" eb="2">
      <t>ヘイセイ</t>
    </rPh>
    <rPh sb="4" eb="6">
      <t>ネンド</t>
    </rPh>
    <phoneticPr fontId="2"/>
  </si>
  <si>
    <t>18</t>
    <phoneticPr fontId="2"/>
  </si>
  <si>
    <t>平成6年度</t>
    <rPh sb="0" eb="2">
      <t>ヘイセイ</t>
    </rPh>
    <rPh sb="3" eb="5">
      <t>ネンド</t>
    </rPh>
    <phoneticPr fontId="2"/>
  </si>
  <si>
    <t>19</t>
    <phoneticPr fontId="2"/>
  </si>
  <si>
    <t>20</t>
    <phoneticPr fontId="2"/>
  </si>
  <si>
    <t>21</t>
  </si>
  <si>
    <t>22</t>
  </si>
  <si>
    <t>23</t>
  </si>
  <si>
    <t>24</t>
  </si>
  <si>
    <t>27</t>
    <phoneticPr fontId="2"/>
  </si>
  <si>
    <t>年度</t>
    <rPh sb="0" eb="2">
      <t>ネンド</t>
    </rPh>
    <phoneticPr fontId="2"/>
  </si>
  <si>
    <t>学校数
（校）</t>
    <rPh sb="0" eb="3">
      <t>ガッコウスウ</t>
    </rPh>
    <rPh sb="5" eb="6">
      <t>コウ</t>
    </rPh>
    <phoneticPr fontId="2"/>
  </si>
  <si>
    <t>学     級    数</t>
    <rPh sb="0" eb="1">
      <t>ガク</t>
    </rPh>
    <rPh sb="6" eb="7">
      <t>キュウ</t>
    </rPh>
    <rPh sb="11" eb="12">
      <t>カズ</t>
    </rPh>
    <phoneticPr fontId="2"/>
  </si>
  <si>
    <t>教員数(人)</t>
    <rPh sb="0" eb="2">
      <t>キョウイン</t>
    </rPh>
    <rPh sb="2" eb="3">
      <t>カズ</t>
    </rPh>
    <rPh sb="4" eb="5">
      <t>ヒト</t>
    </rPh>
    <phoneticPr fontId="2"/>
  </si>
  <si>
    <t>特別
支援</t>
    <rPh sb="0" eb="2">
      <t>トクベツ</t>
    </rPh>
    <rPh sb="3" eb="5">
      <t>シエン</t>
    </rPh>
    <phoneticPr fontId="2"/>
  </si>
  <si>
    <t>大仙市</t>
    <rPh sb="0" eb="2">
      <t>ダイセン</t>
    </rPh>
    <rPh sb="2" eb="3">
      <t>シ</t>
    </rPh>
    <phoneticPr fontId="2"/>
  </si>
  <si>
    <t>全  国</t>
    <rPh sb="0" eb="1">
      <t>ゼン</t>
    </rPh>
    <rPh sb="3" eb="4">
      <t>クニ</t>
    </rPh>
    <phoneticPr fontId="2"/>
  </si>
  <si>
    <t>(人)</t>
    <rPh sb="1" eb="2">
      <t>ヒト</t>
    </rPh>
    <phoneticPr fontId="2"/>
  </si>
  <si>
    <t>28</t>
    <phoneticPr fontId="2"/>
  </si>
  <si>
    <t>生徒数(人)</t>
    <rPh sb="0" eb="3">
      <t>セイトスウ</t>
    </rPh>
    <rPh sb="4" eb="5">
      <t>ヒト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</si>
  <si>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</si>
  <si>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教員1人当たり生徒数(人)</t>
    <rPh sb="0" eb="2">
      <t>キョウイン</t>
    </rPh>
    <rPh sb="3" eb="4">
      <t>ヒト</t>
    </rPh>
    <rPh sb="4" eb="5">
      <t>ア</t>
    </rPh>
    <rPh sb="7" eb="9">
      <t>セイト</t>
    </rPh>
    <rPh sb="9" eb="10">
      <t>カズ</t>
    </rPh>
    <rPh sb="11" eb="12">
      <t>ヒト</t>
    </rPh>
    <phoneticPr fontId="2"/>
  </si>
  <si>
    <t>学級当たり生徒数</t>
    <rPh sb="0" eb="2">
      <t>ガッキュウ</t>
    </rPh>
    <rPh sb="2" eb="3">
      <t>ア</t>
    </rPh>
    <rPh sb="5" eb="7">
      <t>セイト</t>
    </rPh>
    <rPh sb="7" eb="8">
      <t>カズ</t>
    </rPh>
    <phoneticPr fontId="2"/>
  </si>
  <si>
    <t>29</t>
    <phoneticPr fontId="2"/>
  </si>
  <si>
    <t>【大仙市】</t>
    <rPh sb="1" eb="4">
      <t>ダイセンシ</t>
    </rPh>
    <phoneticPr fontId="2"/>
  </si>
  <si>
    <t>【旧大曲市】</t>
    <rPh sb="1" eb="2">
      <t>キュウ</t>
    </rPh>
    <rPh sb="2" eb="4">
      <t>オオマガリ</t>
    </rPh>
    <rPh sb="4" eb="5">
      <t>シ</t>
    </rPh>
    <phoneticPr fontId="2"/>
  </si>
  <si>
    <t>【旧神岡町】</t>
    <rPh sb="1" eb="2">
      <t>キュウ</t>
    </rPh>
    <rPh sb="2" eb="4">
      <t>カミオカ</t>
    </rPh>
    <rPh sb="4" eb="5">
      <t>マチ</t>
    </rPh>
    <phoneticPr fontId="2"/>
  </si>
  <si>
    <t>【旧西仙北町】</t>
    <rPh sb="1" eb="2">
      <t>キュウ</t>
    </rPh>
    <rPh sb="2" eb="5">
      <t>ニシセンボク</t>
    </rPh>
    <rPh sb="5" eb="6">
      <t>マチ</t>
    </rPh>
    <phoneticPr fontId="2"/>
  </si>
  <si>
    <t>【旧中仙町】</t>
    <rPh sb="1" eb="2">
      <t>キュウ</t>
    </rPh>
    <rPh sb="2" eb="4">
      <t>ナカセン</t>
    </rPh>
    <rPh sb="4" eb="5">
      <t>マチ</t>
    </rPh>
    <phoneticPr fontId="2"/>
  </si>
  <si>
    <t>【旧協和町】</t>
    <rPh sb="1" eb="2">
      <t>キュウ</t>
    </rPh>
    <rPh sb="2" eb="4">
      <t>キョウワ</t>
    </rPh>
    <rPh sb="4" eb="5">
      <t>マチ</t>
    </rPh>
    <phoneticPr fontId="2"/>
  </si>
  <si>
    <t>【旧南外村】</t>
    <rPh sb="1" eb="2">
      <t>キュウ</t>
    </rPh>
    <rPh sb="2" eb="4">
      <t>ナンガイ</t>
    </rPh>
    <rPh sb="4" eb="5">
      <t>ムラ</t>
    </rPh>
    <phoneticPr fontId="2"/>
  </si>
  <si>
    <t>【旧仙北町】</t>
    <rPh sb="1" eb="2">
      <t>キュウ</t>
    </rPh>
    <rPh sb="2" eb="4">
      <t>センボク</t>
    </rPh>
    <rPh sb="4" eb="5">
      <t>マチ</t>
    </rPh>
    <phoneticPr fontId="2"/>
  </si>
  <si>
    <t>【旧太田町】</t>
    <rPh sb="1" eb="2">
      <t>キュウ</t>
    </rPh>
    <rPh sb="2" eb="4">
      <t>オオタ</t>
    </rPh>
    <rPh sb="4" eb="5">
      <t>マチ</t>
    </rPh>
    <phoneticPr fontId="2"/>
  </si>
  <si>
    <t>中学校の状況</t>
    <rPh sb="0" eb="3">
      <t>チュウガッコウ</t>
    </rPh>
    <rPh sb="4" eb="6">
      <t>ジョウキョウ</t>
    </rPh>
    <phoneticPr fontId="2"/>
  </si>
  <si>
    <t>30</t>
  </si>
  <si>
    <t>-</t>
  </si>
  <si>
    <t>-</t>
    <phoneticPr fontId="2"/>
  </si>
  <si>
    <t>平成31/令和元年度</t>
    <rPh sb="0" eb="2">
      <t>ヘイセイ</t>
    </rPh>
    <rPh sb="5" eb="7">
      <t>レイワ</t>
    </rPh>
    <rPh sb="7" eb="10">
      <t>ガンネンド</t>
    </rPh>
    <phoneticPr fontId="2"/>
  </si>
  <si>
    <t>-</t>
    <phoneticPr fontId="2"/>
  </si>
  <si>
    <t>学級　当たり生徒数</t>
    <rPh sb="0" eb="2">
      <t>ガッキュウ</t>
    </rPh>
    <rPh sb="3" eb="4">
      <t>ア</t>
    </rPh>
    <rPh sb="6" eb="9">
      <t>セイトスウ</t>
    </rPh>
    <phoneticPr fontId="2"/>
  </si>
  <si>
    <t>2</t>
    <phoneticPr fontId="2"/>
  </si>
  <si>
    <t>3</t>
    <phoneticPr fontId="2"/>
  </si>
  <si>
    <t>4</t>
  </si>
  <si>
    <t>5</t>
    <phoneticPr fontId="2"/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</si>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</sst>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#,##0.0_ ;[Red]\-#,##0.0\ "/>
    <numFmt numFmtId="178" formatCode="#,##0;[Red]\-#,##0;&quot;-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0" xfId="0" applyBorder="1"/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4" borderId="2" xfId="1" applyFont="1" applyFill="1" applyBorder="1" applyAlignment="1">
      <alignment horizontal="right" vertical="center"/>
    </xf>
    <xf numFmtId="38" fontId="7" fillId="4" borderId="3" xfId="1" applyFont="1" applyFill="1" applyBorder="1" applyAlignment="1">
      <alignment horizontal="right" vertical="center"/>
    </xf>
    <xf numFmtId="178" fontId="7" fillId="0" borderId="2" xfId="1" applyNumberFormat="1" applyFont="1" applyFill="1" applyBorder="1" applyAlignment="1">
      <alignment horizontal="right" vertical="center"/>
    </xf>
    <xf numFmtId="178" fontId="7" fillId="4" borderId="2" xfId="1" applyNumberFormat="1" applyFont="1" applyFill="1" applyBorder="1" applyAlignment="1">
      <alignment horizontal="right" vertical="center"/>
    </xf>
    <xf numFmtId="178" fontId="7" fillId="4" borderId="3" xfId="1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177" fontId="7" fillId="4" borderId="2" xfId="1" applyNumberFormat="1" applyFont="1" applyFill="1" applyBorder="1" applyAlignment="1">
      <alignment horizontal="right" vertical="center"/>
    </xf>
    <xf numFmtId="177" fontId="7" fillId="4" borderId="3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0" fillId="0" borderId="1" xfId="0" applyBorder="1"/>
    <xf numFmtId="49" fontId="6" fillId="2" borderId="0" xfId="0" applyNumberFormat="1" applyFont="1" applyFill="1" applyBorder="1" applyAlignment="1">
      <alignment horizontal="center" vertical="center"/>
    </xf>
    <xf numFmtId="38" fontId="7" fillId="4" borderId="4" xfId="1" applyFont="1" applyFill="1" applyBorder="1" applyAlignment="1">
      <alignment horizontal="right" vertical="center"/>
    </xf>
    <xf numFmtId="178" fontId="7" fillId="4" borderId="4" xfId="1" applyNumberFormat="1" applyFont="1" applyFill="1" applyBorder="1" applyAlignment="1">
      <alignment horizontal="right" vertical="center"/>
    </xf>
    <xf numFmtId="177" fontId="7" fillId="4" borderId="4" xfId="1" applyNumberFormat="1" applyFont="1" applyFill="1" applyBorder="1" applyAlignment="1">
      <alignment horizontal="right" vertical="center"/>
    </xf>
    <xf numFmtId="38" fontId="7" fillId="4" borderId="5" xfId="1" applyFont="1" applyFill="1" applyBorder="1" applyAlignment="1">
      <alignment horizontal="right" vertical="center"/>
    </xf>
    <xf numFmtId="178" fontId="7" fillId="4" borderId="5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177" fontId="7" fillId="4" borderId="5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3"/>
  <sheetViews>
    <sheetView showGridLines="0" tabSelected="1" view="pageBreakPreview" zoomScale="85" zoomScaleNormal="100" zoomScaleSheet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2"/>
  <cols>
    <col min="1" max="1" width="4.6640625" style="4" customWidth="1"/>
    <col min="2" max="2" width="17.44140625" style="3" customWidth="1"/>
    <col min="3" max="3" width="7.109375" style="4" customWidth="1"/>
    <col min="4" max="14" width="6.6640625" style="4" customWidth="1"/>
    <col min="15" max="15" width="7.44140625" style="4" customWidth="1"/>
    <col min="16" max="16" width="7.6640625" style="4" customWidth="1"/>
    <col min="17" max="17" width="7.44140625" style="4" customWidth="1"/>
    <col min="18" max="16384" width="9" style="4"/>
  </cols>
  <sheetData>
    <row r="1" spans="2:17" ht="14.25" customHeight="1" thickBot="1"/>
    <row r="2" spans="2:17" ht="22.5" customHeight="1">
      <c r="B2" s="13" t="s">
        <v>43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4" spans="2:17" s="12" customFormat="1" ht="12" customHeight="1">
      <c r="B4" s="11" t="s">
        <v>34</v>
      </c>
      <c r="O4" s="44" t="s">
        <v>5</v>
      </c>
      <c r="P4" s="44"/>
      <c r="Q4" s="44"/>
    </row>
    <row r="5" spans="2:17" ht="6.75" customHeight="1">
      <c r="Q5" s="5"/>
    </row>
    <row r="6" spans="2:17" ht="18" customHeight="1">
      <c r="B6" s="48" t="s">
        <v>20</v>
      </c>
      <c r="C6" s="50" t="s">
        <v>21</v>
      </c>
      <c r="D6" s="45" t="s">
        <v>22</v>
      </c>
      <c r="E6" s="45"/>
      <c r="F6" s="45"/>
      <c r="G6" s="46"/>
      <c r="H6" s="45" t="s">
        <v>29</v>
      </c>
      <c r="I6" s="45"/>
      <c r="J6" s="46"/>
      <c r="K6" s="45" t="s">
        <v>23</v>
      </c>
      <c r="L6" s="45"/>
      <c r="M6" s="46"/>
      <c r="N6" s="50" t="s">
        <v>49</v>
      </c>
      <c r="O6" s="45" t="s">
        <v>31</v>
      </c>
      <c r="P6" s="45"/>
      <c r="Q6" s="46"/>
    </row>
    <row r="7" spans="2:17" ht="18" customHeight="1">
      <c r="B7" s="48"/>
      <c r="C7" s="47"/>
      <c r="D7" s="47" t="s">
        <v>0</v>
      </c>
      <c r="E7" s="47" t="s">
        <v>1</v>
      </c>
      <c r="F7" s="47" t="s">
        <v>6</v>
      </c>
      <c r="G7" s="50" t="s">
        <v>24</v>
      </c>
      <c r="H7" s="47" t="s">
        <v>0</v>
      </c>
      <c r="I7" s="47" t="s">
        <v>2</v>
      </c>
      <c r="J7" s="47" t="s">
        <v>3</v>
      </c>
      <c r="K7" s="47" t="s">
        <v>0</v>
      </c>
      <c r="L7" s="47" t="s">
        <v>2</v>
      </c>
      <c r="M7" s="47" t="s">
        <v>3</v>
      </c>
      <c r="N7" s="50"/>
      <c r="O7" s="47" t="s">
        <v>25</v>
      </c>
      <c r="P7" s="47" t="s">
        <v>4</v>
      </c>
      <c r="Q7" s="47" t="s">
        <v>26</v>
      </c>
    </row>
    <row r="8" spans="2:17" ht="18" customHeight="1">
      <c r="B8" s="4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26" t="s">
        <v>27</v>
      </c>
      <c r="O8" s="46"/>
      <c r="P8" s="46"/>
      <c r="Q8" s="46"/>
    </row>
    <row r="9" spans="2:17" ht="18" customHeight="1">
      <c r="B9" s="17" t="s">
        <v>10</v>
      </c>
      <c r="C9" s="19">
        <v>12</v>
      </c>
      <c r="D9" s="19">
        <v>93</v>
      </c>
      <c r="E9" s="19">
        <v>87</v>
      </c>
      <c r="F9" s="19" t="s">
        <v>8</v>
      </c>
      <c r="G9" s="19">
        <v>6</v>
      </c>
      <c r="H9" s="19">
        <v>2702</v>
      </c>
      <c r="I9" s="19">
        <v>1372</v>
      </c>
      <c r="J9" s="19">
        <v>1330</v>
      </c>
      <c r="K9" s="19">
        <v>210</v>
      </c>
      <c r="L9" s="19">
        <v>130</v>
      </c>
      <c r="M9" s="19">
        <v>80</v>
      </c>
      <c r="N9" s="27">
        <f>H9/D9</f>
        <v>29.053763440860216</v>
      </c>
      <c r="O9" s="27">
        <f>H9/K9</f>
        <v>12.866666666666667</v>
      </c>
      <c r="P9" s="27">
        <v>13</v>
      </c>
      <c r="Q9" s="27">
        <v>14.6</v>
      </c>
    </row>
    <row r="10" spans="2:17" ht="18" customHeight="1">
      <c r="B10" s="17" t="s">
        <v>11</v>
      </c>
      <c r="C10" s="19">
        <v>12</v>
      </c>
      <c r="D10" s="19">
        <v>91</v>
      </c>
      <c r="E10" s="19">
        <v>83</v>
      </c>
      <c r="F10" s="19" t="s">
        <v>8</v>
      </c>
      <c r="G10" s="19">
        <v>8</v>
      </c>
      <c r="H10" s="19">
        <v>2608</v>
      </c>
      <c r="I10" s="19">
        <v>1325</v>
      </c>
      <c r="J10" s="19">
        <v>1283</v>
      </c>
      <c r="K10" s="19">
        <v>207</v>
      </c>
      <c r="L10" s="19">
        <v>128</v>
      </c>
      <c r="M10" s="19">
        <v>79</v>
      </c>
      <c r="N10" s="27">
        <v>28.7</v>
      </c>
      <c r="O10" s="27">
        <v>12.6</v>
      </c>
      <c r="P10" s="27">
        <v>12.8</v>
      </c>
      <c r="Q10" s="27">
        <v>14.5</v>
      </c>
    </row>
    <row r="11" spans="2:17" ht="18" customHeight="1">
      <c r="B11" s="17" t="s">
        <v>13</v>
      </c>
      <c r="C11" s="19">
        <v>12</v>
      </c>
      <c r="D11" s="19">
        <v>92</v>
      </c>
      <c r="E11" s="19">
        <v>83</v>
      </c>
      <c r="F11" s="19" t="s">
        <v>9</v>
      </c>
      <c r="G11" s="19">
        <v>9</v>
      </c>
      <c r="H11" s="19">
        <v>2586</v>
      </c>
      <c r="I11" s="19">
        <v>1318</v>
      </c>
      <c r="J11" s="19">
        <v>1268</v>
      </c>
      <c r="K11" s="19">
        <v>213</v>
      </c>
      <c r="L11" s="19">
        <v>136</v>
      </c>
      <c r="M11" s="19">
        <v>77</v>
      </c>
      <c r="N11" s="27">
        <v>28.11</v>
      </c>
      <c r="O11" s="27">
        <v>12.1</v>
      </c>
      <c r="P11" s="27">
        <v>12.9</v>
      </c>
      <c r="Q11" s="27">
        <v>14.5</v>
      </c>
    </row>
    <row r="12" spans="2:17" ht="18" customHeight="1">
      <c r="B12" s="18" t="s">
        <v>14</v>
      </c>
      <c r="C12" s="20">
        <v>12</v>
      </c>
      <c r="D12" s="20">
        <v>92</v>
      </c>
      <c r="E12" s="20">
        <v>80</v>
      </c>
      <c r="F12" s="20" t="s">
        <v>7</v>
      </c>
      <c r="G12" s="20">
        <v>12</v>
      </c>
      <c r="H12" s="20">
        <v>2526</v>
      </c>
      <c r="I12" s="20">
        <v>1293</v>
      </c>
      <c r="J12" s="20">
        <v>1233</v>
      </c>
      <c r="K12" s="20">
        <v>216</v>
      </c>
      <c r="L12" s="20">
        <v>136</v>
      </c>
      <c r="M12" s="20">
        <v>80</v>
      </c>
      <c r="N12" s="28">
        <v>27.5</v>
      </c>
      <c r="O12" s="28">
        <v>11.7</v>
      </c>
      <c r="P12" s="28">
        <v>12.6</v>
      </c>
      <c r="Q12" s="28">
        <v>14.7</v>
      </c>
    </row>
    <row r="13" spans="2:17" ht="18" customHeight="1">
      <c r="B13" s="17" t="s">
        <v>15</v>
      </c>
      <c r="C13" s="19">
        <v>12</v>
      </c>
      <c r="D13" s="19">
        <v>91</v>
      </c>
      <c r="E13" s="19">
        <v>79</v>
      </c>
      <c r="F13" s="19" t="s">
        <v>7</v>
      </c>
      <c r="G13" s="19">
        <v>12</v>
      </c>
      <c r="H13" s="19">
        <v>2416</v>
      </c>
      <c r="I13" s="19">
        <v>1241</v>
      </c>
      <c r="J13" s="19">
        <v>1175</v>
      </c>
      <c r="K13" s="19">
        <v>216</v>
      </c>
      <c r="L13" s="19">
        <v>131</v>
      </c>
      <c r="M13" s="19">
        <v>85</v>
      </c>
      <c r="N13" s="27">
        <f t="shared" ref="N13:N20" si="0">H13/D13</f>
        <v>26.549450549450551</v>
      </c>
      <c r="O13" s="27">
        <f t="shared" ref="O13:O20" si="1">H13/K13</f>
        <v>11.185185185185185</v>
      </c>
      <c r="P13" s="27">
        <v>12.5</v>
      </c>
      <c r="Q13" s="27">
        <v>14.4</v>
      </c>
    </row>
    <row r="14" spans="2:17" ht="18" customHeight="1">
      <c r="B14" s="17" t="s">
        <v>16</v>
      </c>
      <c r="C14" s="19">
        <v>12</v>
      </c>
      <c r="D14" s="19">
        <v>91</v>
      </c>
      <c r="E14" s="19">
        <v>75</v>
      </c>
      <c r="F14" s="19" t="s">
        <v>7</v>
      </c>
      <c r="G14" s="19">
        <v>16</v>
      </c>
      <c r="H14" s="19">
        <v>2282</v>
      </c>
      <c r="I14" s="19">
        <v>1163</v>
      </c>
      <c r="J14" s="19">
        <v>1119</v>
      </c>
      <c r="K14" s="19">
        <v>213</v>
      </c>
      <c r="L14" s="19">
        <v>125</v>
      </c>
      <c r="M14" s="19">
        <v>88</v>
      </c>
      <c r="N14" s="27">
        <f t="shared" si="0"/>
        <v>25.076923076923077</v>
      </c>
      <c r="O14" s="27">
        <f t="shared" si="1"/>
        <v>10.713615023474178</v>
      </c>
      <c r="P14" s="27">
        <v>12.1</v>
      </c>
      <c r="Q14" s="27">
        <v>14.2</v>
      </c>
    </row>
    <row r="15" spans="2:17" ht="18" customHeight="1">
      <c r="B15" s="17" t="s">
        <v>17</v>
      </c>
      <c r="C15" s="19">
        <v>12</v>
      </c>
      <c r="D15" s="19">
        <v>89</v>
      </c>
      <c r="E15" s="19">
        <v>74</v>
      </c>
      <c r="F15" s="19" t="s">
        <v>7</v>
      </c>
      <c r="G15" s="19">
        <v>15</v>
      </c>
      <c r="H15" s="19">
        <v>2180</v>
      </c>
      <c r="I15" s="19">
        <v>1106</v>
      </c>
      <c r="J15" s="19">
        <v>1074</v>
      </c>
      <c r="K15" s="19">
        <v>210</v>
      </c>
      <c r="L15" s="19">
        <v>119</v>
      </c>
      <c r="M15" s="19">
        <v>91</v>
      </c>
      <c r="N15" s="27">
        <f t="shared" si="0"/>
        <v>24.49438202247191</v>
      </c>
      <c r="O15" s="27">
        <f t="shared" si="1"/>
        <v>10.380952380952381</v>
      </c>
      <c r="P15" s="27">
        <v>11.9</v>
      </c>
      <c r="Q15" s="27">
        <v>14.1</v>
      </c>
    </row>
    <row r="16" spans="2:17" ht="18" customHeight="1">
      <c r="B16" s="17" t="s">
        <v>18</v>
      </c>
      <c r="C16" s="19">
        <v>11</v>
      </c>
      <c r="D16" s="19">
        <v>87</v>
      </c>
      <c r="E16" s="19">
        <v>72</v>
      </c>
      <c r="F16" s="23" t="s">
        <v>7</v>
      </c>
      <c r="G16" s="19">
        <v>15</v>
      </c>
      <c r="H16" s="19">
        <v>2143</v>
      </c>
      <c r="I16" s="19">
        <v>1086</v>
      </c>
      <c r="J16" s="19">
        <v>1057</v>
      </c>
      <c r="K16" s="19">
        <v>204</v>
      </c>
      <c r="L16" s="19">
        <v>119</v>
      </c>
      <c r="M16" s="19">
        <v>85</v>
      </c>
      <c r="N16" s="27">
        <f t="shared" si="0"/>
        <v>24.632183908045977</v>
      </c>
      <c r="O16" s="27">
        <f t="shared" si="1"/>
        <v>10.504901960784315</v>
      </c>
      <c r="P16" s="27">
        <v>11.8</v>
      </c>
      <c r="Q16" s="27">
        <v>14</v>
      </c>
    </row>
    <row r="17" spans="2:17" ht="18" customHeight="1">
      <c r="B17" s="17">
        <v>25</v>
      </c>
      <c r="C17" s="19">
        <v>11</v>
      </c>
      <c r="D17" s="19">
        <v>83</v>
      </c>
      <c r="E17" s="19">
        <v>70</v>
      </c>
      <c r="F17" s="23">
        <v>0</v>
      </c>
      <c r="G17" s="19">
        <v>13</v>
      </c>
      <c r="H17" s="19">
        <v>2042</v>
      </c>
      <c r="I17" s="19">
        <v>1062</v>
      </c>
      <c r="J17" s="19">
        <v>980</v>
      </c>
      <c r="K17" s="19">
        <v>199</v>
      </c>
      <c r="L17" s="19">
        <v>119</v>
      </c>
      <c r="M17" s="19">
        <v>80</v>
      </c>
      <c r="N17" s="27">
        <f t="shared" si="0"/>
        <v>24.602409638554217</v>
      </c>
      <c r="O17" s="27">
        <f t="shared" si="1"/>
        <v>10.261306532663317</v>
      </c>
      <c r="P17" s="27">
        <v>11.7</v>
      </c>
      <c r="Q17" s="27">
        <v>13.9</v>
      </c>
    </row>
    <row r="18" spans="2:17" ht="18" customHeight="1">
      <c r="B18" s="17">
        <v>26</v>
      </c>
      <c r="C18" s="19">
        <v>11</v>
      </c>
      <c r="D18" s="19">
        <v>90</v>
      </c>
      <c r="E18" s="19">
        <v>71</v>
      </c>
      <c r="F18" s="23">
        <v>0</v>
      </c>
      <c r="G18" s="19">
        <v>19</v>
      </c>
      <c r="H18" s="19">
        <v>2029</v>
      </c>
      <c r="I18" s="19">
        <v>1052</v>
      </c>
      <c r="J18" s="19">
        <v>977</v>
      </c>
      <c r="K18" s="19">
        <v>209</v>
      </c>
      <c r="L18" s="19">
        <v>121</v>
      </c>
      <c r="M18" s="19">
        <v>88</v>
      </c>
      <c r="N18" s="27">
        <f t="shared" si="0"/>
        <v>22.544444444444444</v>
      </c>
      <c r="O18" s="27">
        <f t="shared" si="1"/>
        <v>9.7081339712918666</v>
      </c>
      <c r="P18" s="27">
        <v>11.4</v>
      </c>
      <c r="Q18" s="27">
        <v>13.8</v>
      </c>
    </row>
    <row r="19" spans="2:17" ht="18" customHeight="1">
      <c r="B19" s="17" t="s">
        <v>19</v>
      </c>
      <c r="C19" s="19">
        <v>11</v>
      </c>
      <c r="D19" s="19">
        <v>87</v>
      </c>
      <c r="E19" s="19">
        <v>70</v>
      </c>
      <c r="F19" s="23">
        <v>0</v>
      </c>
      <c r="G19" s="19">
        <v>17</v>
      </c>
      <c r="H19" s="19">
        <v>1967</v>
      </c>
      <c r="I19" s="19">
        <v>1026</v>
      </c>
      <c r="J19" s="19">
        <v>941</v>
      </c>
      <c r="K19" s="19">
        <v>206</v>
      </c>
      <c r="L19" s="19">
        <v>123</v>
      </c>
      <c r="M19" s="19">
        <v>83</v>
      </c>
      <c r="N19" s="27">
        <f t="shared" si="0"/>
        <v>22.609195402298852</v>
      </c>
      <c r="O19" s="27">
        <f t="shared" si="1"/>
        <v>9.5485436893203879</v>
      </c>
      <c r="P19" s="27">
        <v>11</v>
      </c>
      <c r="Q19" s="27">
        <v>13.7</v>
      </c>
    </row>
    <row r="20" spans="2:17" ht="18" customHeight="1">
      <c r="B20" s="17" t="s">
        <v>28</v>
      </c>
      <c r="C20" s="21">
        <v>11</v>
      </c>
      <c r="D20" s="21">
        <v>87</v>
      </c>
      <c r="E20" s="21">
        <v>68</v>
      </c>
      <c r="F20" s="24">
        <v>0</v>
      </c>
      <c r="G20" s="21">
        <v>19</v>
      </c>
      <c r="H20" s="21">
        <v>1915</v>
      </c>
      <c r="I20" s="21">
        <v>992</v>
      </c>
      <c r="J20" s="21">
        <v>923</v>
      </c>
      <c r="K20" s="21">
        <v>208</v>
      </c>
      <c r="L20" s="21">
        <v>121</v>
      </c>
      <c r="M20" s="21">
        <v>87</v>
      </c>
      <c r="N20" s="29">
        <f t="shared" si="0"/>
        <v>22.011494252873565</v>
      </c>
      <c r="O20" s="29">
        <f t="shared" si="1"/>
        <v>9.2067307692307701</v>
      </c>
      <c r="P20" s="29">
        <v>10.8</v>
      </c>
      <c r="Q20" s="29">
        <v>13.5</v>
      </c>
    </row>
    <row r="21" spans="2:17" ht="18" customHeight="1">
      <c r="B21" s="17" t="s">
        <v>33</v>
      </c>
      <c r="C21" s="21">
        <v>11</v>
      </c>
      <c r="D21" s="21">
        <v>85</v>
      </c>
      <c r="E21" s="21">
        <v>66</v>
      </c>
      <c r="F21" s="24">
        <v>0</v>
      </c>
      <c r="G21" s="21">
        <v>19</v>
      </c>
      <c r="H21" s="21">
        <v>1855</v>
      </c>
      <c r="I21" s="21">
        <v>964</v>
      </c>
      <c r="J21" s="21">
        <v>891</v>
      </c>
      <c r="K21" s="21">
        <v>206</v>
      </c>
      <c r="L21" s="21">
        <v>122</v>
      </c>
      <c r="M21" s="21">
        <v>84</v>
      </c>
      <c r="N21" s="29">
        <v>21.823529411764707</v>
      </c>
      <c r="O21" s="29">
        <v>9.0048543689320386</v>
      </c>
      <c r="P21" s="29">
        <v>10.5</v>
      </c>
      <c r="Q21" s="29">
        <v>13.3</v>
      </c>
    </row>
    <row r="22" spans="2:17" ht="18" customHeight="1">
      <c r="B22" s="18" t="s">
        <v>44</v>
      </c>
      <c r="C22" s="22">
        <v>11</v>
      </c>
      <c r="D22" s="22">
        <v>87</v>
      </c>
      <c r="E22" s="22">
        <v>68</v>
      </c>
      <c r="F22" s="25" t="s">
        <v>45</v>
      </c>
      <c r="G22" s="22">
        <v>19</v>
      </c>
      <c r="H22" s="22">
        <v>1825</v>
      </c>
      <c r="I22" s="22">
        <v>932</v>
      </c>
      <c r="J22" s="22">
        <v>893</v>
      </c>
      <c r="K22" s="22">
        <v>206</v>
      </c>
      <c r="L22" s="22">
        <v>122</v>
      </c>
      <c r="M22" s="22">
        <v>84</v>
      </c>
      <c r="N22" s="30">
        <v>21</v>
      </c>
      <c r="O22" s="30">
        <v>8.9</v>
      </c>
      <c r="P22" s="30">
        <v>10.199999999999999</v>
      </c>
      <c r="Q22" s="30">
        <v>13.2</v>
      </c>
    </row>
    <row r="23" spans="2:17" ht="18" customHeight="1">
      <c r="B23" s="36" t="s">
        <v>47</v>
      </c>
      <c r="C23" s="37">
        <v>11</v>
      </c>
      <c r="D23" s="37">
        <v>87</v>
      </c>
      <c r="E23" s="37">
        <v>69</v>
      </c>
      <c r="F23" s="38" t="s">
        <v>48</v>
      </c>
      <c r="G23" s="37">
        <v>18</v>
      </c>
      <c r="H23" s="37">
        <v>1837</v>
      </c>
      <c r="I23" s="37">
        <v>920</v>
      </c>
      <c r="J23" s="37">
        <v>917</v>
      </c>
      <c r="K23" s="37">
        <v>205</v>
      </c>
      <c r="L23" s="37">
        <v>121</v>
      </c>
      <c r="M23" s="37">
        <v>84</v>
      </c>
      <c r="N23" s="39">
        <v>21.1</v>
      </c>
      <c r="O23" s="39">
        <v>9</v>
      </c>
      <c r="P23" s="39">
        <v>10.199999999999999</v>
      </c>
      <c r="Q23" s="39">
        <v>13</v>
      </c>
    </row>
    <row r="24" spans="2:17" ht="18" customHeight="1">
      <c r="B24" s="36" t="s">
        <v>50</v>
      </c>
      <c r="C24" s="40">
        <v>11</v>
      </c>
      <c r="D24" s="40">
        <v>83</v>
      </c>
      <c r="E24" s="40">
        <v>66</v>
      </c>
      <c r="F24" s="41" t="s">
        <v>7</v>
      </c>
      <c r="G24" s="40">
        <v>17</v>
      </c>
      <c r="H24" s="40">
        <v>1812</v>
      </c>
      <c r="I24" s="40">
        <v>888</v>
      </c>
      <c r="J24" s="40">
        <v>924</v>
      </c>
      <c r="K24" s="40">
        <v>207</v>
      </c>
      <c r="L24" s="40">
        <v>120</v>
      </c>
      <c r="M24" s="40">
        <v>87</v>
      </c>
      <c r="N24" s="42">
        <f t="shared" ref="N24:N28" si="2">H24/D24</f>
        <v>21.831325301204821</v>
      </c>
      <c r="O24" s="42">
        <f t="shared" ref="O24:O28" si="3">H24/K24</f>
        <v>8.7536231884057969</v>
      </c>
      <c r="P24" s="43">
        <v>10.199999999999999</v>
      </c>
      <c r="Q24" s="43">
        <v>13</v>
      </c>
    </row>
    <row r="25" spans="2:17" ht="18" customHeight="1">
      <c r="B25" s="36" t="s">
        <v>51</v>
      </c>
      <c r="C25" s="40">
        <v>10</v>
      </c>
      <c r="D25" s="40">
        <v>82</v>
      </c>
      <c r="E25" s="40">
        <v>65</v>
      </c>
      <c r="F25" s="41" t="s">
        <v>7</v>
      </c>
      <c r="G25" s="40">
        <v>17</v>
      </c>
      <c r="H25" s="40">
        <v>1775</v>
      </c>
      <c r="I25" s="40">
        <v>896</v>
      </c>
      <c r="J25" s="40">
        <v>879</v>
      </c>
      <c r="K25" s="40">
        <v>197</v>
      </c>
      <c r="L25" s="40">
        <v>113</v>
      </c>
      <c r="M25" s="40">
        <v>84</v>
      </c>
      <c r="N25" s="42">
        <f t="shared" si="2"/>
        <v>21.646341463414632</v>
      </c>
      <c r="O25" s="42">
        <f t="shared" si="3"/>
        <v>9.0101522842639596</v>
      </c>
      <c r="P25" s="43">
        <v>10.1</v>
      </c>
      <c r="Q25" s="43">
        <v>13</v>
      </c>
    </row>
    <row r="26" spans="2:17" ht="18" customHeight="1">
      <c r="B26" s="36" t="s">
        <v>52</v>
      </c>
      <c r="C26" s="40">
        <v>10</v>
      </c>
      <c r="D26" s="40">
        <v>85</v>
      </c>
      <c r="E26" s="40">
        <v>62</v>
      </c>
      <c r="F26" s="41" t="s">
        <v>7</v>
      </c>
      <c r="G26" s="40">
        <v>23</v>
      </c>
      <c r="H26" s="40">
        <v>1734</v>
      </c>
      <c r="I26" s="40">
        <v>888</v>
      </c>
      <c r="J26" s="40">
        <v>846</v>
      </c>
      <c r="K26" s="40">
        <v>201</v>
      </c>
      <c r="L26" s="40">
        <v>106</v>
      </c>
      <c r="M26" s="40">
        <v>95</v>
      </c>
      <c r="N26" s="42">
        <f t="shared" si="2"/>
        <v>20.399999999999999</v>
      </c>
      <c r="O26" s="42">
        <f t="shared" si="3"/>
        <v>8.6268656716417915</v>
      </c>
      <c r="P26" s="43">
        <v>9.9</v>
      </c>
      <c r="Q26" s="43">
        <v>13.9</v>
      </c>
    </row>
    <row r="27" spans="2:17" ht="18" customHeight="1">
      <c r="B27" s="36" t="s">
        <v>53</v>
      </c>
      <c r="C27" s="40">
        <v>10</v>
      </c>
      <c r="D27" s="40">
        <v>85</v>
      </c>
      <c r="E27" s="40">
        <v>61</v>
      </c>
      <c r="F27" s="41" t="s">
        <v>7</v>
      </c>
      <c r="G27" s="40">
        <v>24</v>
      </c>
      <c r="H27" s="40">
        <v>1683</v>
      </c>
      <c r="I27" s="40">
        <v>854</v>
      </c>
      <c r="J27" s="40">
        <v>829</v>
      </c>
      <c r="K27" s="40">
        <v>198</v>
      </c>
      <c r="L27" s="40">
        <v>106</v>
      </c>
      <c r="M27" s="40">
        <v>92</v>
      </c>
      <c r="N27" s="42">
        <f t="shared" si="2"/>
        <v>19.8</v>
      </c>
      <c r="O27" s="42">
        <f t="shared" si="3"/>
        <v>8.5</v>
      </c>
      <c r="P27" s="43">
        <v>10</v>
      </c>
      <c r="Q27" s="43">
        <v>12.83</v>
      </c>
    </row>
    <row r="28" spans="2:17" ht="18" customHeight="1">
      <c r="B28" s="36" t="s">
        <v>54</v>
      </c>
      <c r="C28" s="40">
        <v>10</v>
      </c>
      <c r="D28" s="40">
        <v>78</v>
      </c>
      <c r="E28" s="40">
        <v>57</v>
      </c>
      <c r="F28" s="41">
        <v>0</v>
      </c>
      <c r="G28" s="40">
        <v>21</v>
      </c>
      <c r="H28" s="40">
        <v>1611</v>
      </c>
      <c r="I28" s="40">
        <v>806</v>
      </c>
      <c r="J28" s="40">
        <v>805</v>
      </c>
      <c r="K28" s="40">
        <v>192</v>
      </c>
      <c r="L28" s="40">
        <v>100</v>
      </c>
      <c r="M28" s="40">
        <v>92</v>
      </c>
      <c r="N28" s="42">
        <f t="shared" si="2"/>
        <v>20.653846153846153</v>
      </c>
      <c r="O28" s="42">
        <f t="shared" si="3"/>
        <v>8.390625</v>
      </c>
      <c r="P28" s="43">
        <v>9.9</v>
      </c>
      <c r="Q28" s="43">
        <v>12.7</v>
      </c>
    </row>
    <row r="29" spans="2:17" ht="18" customHeight="1">
      <c r="B29" s="36" t="s">
        <v>55</v>
      </c>
      <c r="C29" s="40">
        <v>10</v>
      </c>
      <c r="D29" s="40">
        <v>76</v>
      </c>
      <c r="E29" s="40">
        <v>57</v>
      </c>
      <c r="F29" s="41">
        <v>0</v>
      </c>
      <c r="G29" s="40">
        <v>19</v>
      </c>
      <c r="H29" s="40">
        <v>1551</v>
      </c>
      <c r="I29" s="40">
        <v>784</v>
      </c>
      <c r="J29" s="40">
        <v>767</v>
      </c>
      <c r="K29" s="40">
        <v>184</v>
      </c>
      <c r="L29" s="40">
        <v>96</v>
      </c>
      <c r="M29" s="40">
        <v>88</v>
      </c>
      <c r="N29" s="42">
        <f>H29/D29</f>
        <v>20.407894736842106</v>
      </c>
      <c r="O29" s="42">
        <f>H29/K29</f>
        <v>8.429347826086957</v>
      </c>
      <c r="P29" s="43">
        <v>9.9</v>
      </c>
      <c r="Q29" s="43">
        <v>12.6</v>
      </c>
    </row>
    <row r="30" spans="2:17" ht="9" customHeight="1">
      <c r="B30" s="7"/>
      <c r="F30" s="5"/>
      <c r="G30" s="5"/>
      <c r="N30" s="8"/>
    </row>
    <row r="31" spans="2:17" s="12" customFormat="1">
      <c r="B31" s="11" t="s">
        <v>30</v>
      </c>
    </row>
    <row r="32" spans="2:17" ht="9" customHeight="1" thickBot="1"/>
    <row r="33" spans="2:17"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</sheetData>
  <mergeCells count="21">
    <mergeCell ref="N6:N7"/>
    <mergeCell ref="M7:M8"/>
    <mergeCell ref="H7:H8"/>
    <mergeCell ref="I7:I8"/>
    <mergeCell ref="B6:B8"/>
    <mergeCell ref="C6:C8"/>
    <mergeCell ref="D6:G6"/>
    <mergeCell ref="H6:J6"/>
    <mergeCell ref="K6:M6"/>
    <mergeCell ref="K7:K8"/>
    <mergeCell ref="D7:D8"/>
    <mergeCell ref="E7:E8"/>
    <mergeCell ref="F7:F8"/>
    <mergeCell ref="J7:J8"/>
    <mergeCell ref="L7:L8"/>
    <mergeCell ref="G7:G8"/>
    <mergeCell ref="O4:Q4"/>
    <mergeCell ref="O6:Q6"/>
    <mergeCell ref="O7:O8"/>
    <mergeCell ref="P7:P8"/>
    <mergeCell ref="Q7:Q8"/>
  </mergeCells>
  <phoneticPr fontId="2"/>
  <printOptions horizontalCentered="1"/>
  <pageMargins left="0.59055118110236227" right="0.59055118110236227" top="0.78740157480314965" bottom="0.51181102362204722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42"/>
  <sheetViews>
    <sheetView showGridLines="0" workbookViewId="0">
      <selection activeCell="O5" sqref="O5"/>
    </sheetView>
  </sheetViews>
  <sheetFormatPr defaultRowHeight="13.2"/>
  <cols>
    <col min="1" max="1" width="4.6640625" customWidth="1"/>
  </cols>
  <sheetData>
    <row r="1" spans="2:17" s="4" customFormat="1" ht="14.25" customHeight="1" thickBot="1">
      <c r="B1" s="3"/>
    </row>
    <row r="2" spans="2:17" s="4" customFormat="1" ht="22.5" customHeight="1">
      <c r="B2" s="13" t="s">
        <v>43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2:17" s="9" customFormat="1" ht="12" customHeight="1">
      <c r="B4" s="10" t="s">
        <v>35</v>
      </c>
      <c r="L4" s="44" t="s">
        <v>5</v>
      </c>
      <c r="M4" s="44"/>
      <c r="N4" s="44"/>
    </row>
    <row r="5" spans="2:17" s="2" customFormat="1" ht="6.75" customHeight="1">
      <c r="B5" s="1"/>
      <c r="N5" s="6"/>
    </row>
    <row r="6" spans="2:17" s="4" customFormat="1" ht="18" customHeight="1">
      <c r="B6" s="48" t="s">
        <v>20</v>
      </c>
      <c r="C6" s="50" t="s">
        <v>21</v>
      </c>
      <c r="D6" s="45" t="s">
        <v>22</v>
      </c>
      <c r="E6" s="45"/>
      <c r="F6" s="45"/>
      <c r="G6" s="46"/>
      <c r="H6" s="45" t="s">
        <v>29</v>
      </c>
      <c r="I6" s="45"/>
      <c r="J6" s="46"/>
      <c r="K6" s="45" t="s">
        <v>23</v>
      </c>
      <c r="L6" s="45"/>
      <c r="M6" s="46"/>
      <c r="N6" s="50" t="s">
        <v>32</v>
      </c>
      <c r="O6" s="51"/>
      <c r="P6" s="51"/>
      <c r="Q6" s="51"/>
    </row>
    <row r="7" spans="2:17" s="4" customFormat="1" ht="18" customHeight="1">
      <c r="B7" s="48"/>
      <c r="C7" s="47"/>
      <c r="D7" s="47" t="s">
        <v>0</v>
      </c>
      <c r="E7" s="47" t="s">
        <v>1</v>
      </c>
      <c r="F7" s="47" t="s">
        <v>6</v>
      </c>
      <c r="G7" s="50" t="s">
        <v>24</v>
      </c>
      <c r="H7" s="47" t="s">
        <v>0</v>
      </c>
      <c r="I7" s="47" t="s">
        <v>2</v>
      </c>
      <c r="J7" s="47" t="s">
        <v>3</v>
      </c>
      <c r="K7" s="47" t="s">
        <v>0</v>
      </c>
      <c r="L7" s="47" t="s">
        <v>2</v>
      </c>
      <c r="M7" s="47" t="s">
        <v>3</v>
      </c>
      <c r="N7" s="50"/>
      <c r="O7" s="51"/>
      <c r="P7" s="51"/>
      <c r="Q7" s="51"/>
    </row>
    <row r="8" spans="2:17" s="4" customFormat="1" ht="18" customHeight="1">
      <c r="B8" s="4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26" t="s">
        <v>27</v>
      </c>
      <c r="O8" s="51"/>
      <c r="P8" s="51"/>
      <c r="Q8" s="51"/>
    </row>
    <row r="9" spans="2:17" s="4" customFormat="1" ht="18" customHeight="1">
      <c r="B9" s="17" t="s">
        <v>12</v>
      </c>
      <c r="C9" s="31">
        <v>3</v>
      </c>
      <c r="D9" s="31">
        <v>44</v>
      </c>
      <c r="E9" s="31">
        <v>42</v>
      </c>
      <c r="F9" s="32" t="s">
        <v>7</v>
      </c>
      <c r="G9" s="32">
        <v>2</v>
      </c>
      <c r="H9" s="33">
        <f>I9+J9</f>
        <v>1506</v>
      </c>
      <c r="I9" s="31">
        <v>813</v>
      </c>
      <c r="J9" s="31">
        <v>693</v>
      </c>
      <c r="K9" s="31">
        <f>L9+M9</f>
        <v>83</v>
      </c>
      <c r="L9" s="31">
        <v>57</v>
      </c>
      <c r="M9" s="31">
        <v>26</v>
      </c>
      <c r="N9" s="34">
        <v>34.200000000000003</v>
      </c>
    </row>
    <row r="10" spans="2:17" s="4" customFormat="1" ht="18" customHeight="1">
      <c r="B10" s="17">
        <v>7</v>
      </c>
      <c r="C10" s="31">
        <v>3</v>
      </c>
      <c r="D10" s="31">
        <v>41</v>
      </c>
      <c r="E10" s="31">
        <v>40</v>
      </c>
      <c r="F10" s="32" t="s">
        <v>8</v>
      </c>
      <c r="G10" s="32">
        <v>1</v>
      </c>
      <c r="H10" s="33">
        <f>I10+J10</f>
        <v>1454</v>
      </c>
      <c r="I10" s="31">
        <v>765</v>
      </c>
      <c r="J10" s="31">
        <v>689</v>
      </c>
      <c r="K10" s="31">
        <f>L10+M10</f>
        <v>82</v>
      </c>
      <c r="L10" s="31">
        <v>53</v>
      </c>
      <c r="M10" s="31">
        <v>29</v>
      </c>
      <c r="N10" s="34">
        <v>35.5</v>
      </c>
    </row>
    <row r="11" spans="2:17" s="4" customFormat="1" ht="18" customHeight="1">
      <c r="B11" s="17">
        <v>8</v>
      </c>
      <c r="C11" s="31">
        <v>3</v>
      </c>
      <c r="D11" s="31">
        <v>39</v>
      </c>
      <c r="E11" s="31">
        <v>38</v>
      </c>
      <c r="F11" s="32" t="s">
        <v>8</v>
      </c>
      <c r="G11" s="32">
        <v>1</v>
      </c>
      <c r="H11" s="33">
        <f>I11+J11</f>
        <v>1364</v>
      </c>
      <c r="I11" s="31">
        <v>705</v>
      </c>
      <c r="J11" s="31">
        <v>659</v>
      </c>
      <c r="K11" s="31">
        <f>L11+M11</f>
        <v>79</v>
      </c>
      <c r="L11" s="31">
        <v>50</v>
      </c>
      <c r="M11" s="31">
        <v>29</v>
      </c>
      <c r="N11" s="34">
        <v>35</v>
      </c>
    </row>
    <row r="12" spans="2:17" s="4" customFormat="1" ht="18" customHeight="1">
      <c r="B12" s="17">
        <v>9</v>
      </c>
      <c r="C12" s="31">
        <v>3</v>
      </c>
      <c r="D12" s="31">
        <v>41</v>
      </c>
      <c r="E12" s="31">
        <v>37</v>
      </c>
      <c r="F12" s="32" t="s">
        <v>9</v>
      </c>
      <c r="G12" s="32">
        <v>4</v>
      </c>
      <c r="H12" s="33">
        <f>I12+J12</f>
        <v>1362</v>
      </c>
      <c r="I12" s="31">
        <v>692</v>
      </c>
      <c r="J12" s="31">
        <v>670</v>
      </c>
      <c r="K12" s="31">
        <f>L12+M12</f>
        <v>81</v>
      </c>
      <c r="L12" s="31">
        <v>50</v>
      </c>
      <c r="M12" s="31">
        <v>31</v>
      </c>
      <c r="N12" s="34">
        <v>33.200000000000003</v>
      </c>
    </row>
    <row r="13" spans="2:17" s="4" customFormat="1" ht="18" customHeight="1">
      <c r="B13" s="17">
        <v>10</v>
      </c>
      <c r="C13" s="31">
        <v>3</v>
      </c>
      <c r="D13" s="31">
        <v>41</v>
      </c>
      <c r="E13" s="31">
        <v>36</v>
      </c>
      <c r="F13" s="32" t="s">
        <v>9</v>
      </c>
      <c r="G13" s="32">
        <v>5</v>
      </c>
      <c r="H13" s="33">
        <v>1254</v>
      </c>
      <c r="I13" s="31">
        <v>624</v>
      </c>
      <c r="J13" s="31">
        <v>630</v>
      </c>
      <c r="K13" s="31">
        <v>77</v>
      </c>
      <c r="L13" s="31">
        <v>49</v>
      </c>
      <c r="M13" s="31">
        <v>28</v>
      </c>
      <c r="N13" s="34">
        <v>30.6</v>
      </c>
    </row>
    <row r="14" spans="2:17" s="4" customFormat="1" ht="18" customHeight="1">
      <c r="B14" s="17">
        <v>11</v>
      </c>
      <c r="C14" s="31">
        <v>3</v>
      </c>
      <c r="D14" s="31">
        <v>40</v>
      </c>
      <c r="E14" s="31">
        <v>36</v>
      </c>
      <c r="F14" s="32" t="s">
        <v>9</v>
      </c>
      <c r="G14" s="32">
        <v>4</v>
      </c>
      <c r="H14" s="33">
        <v>1221</v>
      </c>
      <c r="I14" s="31">
        <v>628</v>
      </c>
      <c r="J14" s="31">
        <v>593</v>
      </c>
      <c r="K14" s="31">
        <v>79</v>
      </c>
      <c r="L14" s="31">
        <v>48</v>
      </c>
      <c r="M14" s="31">
        <v>31</v>
      </c>
      <c r="N14" s="34">
        <v>30.5</v>
      </c>
    </row>
    <row r="15" spans="2:17" s="4" customFormat="1" ht="18" customHeight="1">
      <c r="B15" s="17">
        <v>12</v>
      </c>
      <c r="C15" s="31">
        <v>3</v>
      </c>
      <c r="D15" s="31">
        <v>36</v>
      </c>
      <c r="E15" s="31">
        <v>35</v>
      </c>
      <c r="F15" s="32" t="s">
        <v>9</v>
      </c>
      <c r="G15" s="32">
        <v>1</v>
      </c>
      <c r="H15" s="33">
        <v>1163</v>
      </c>
      <c r="I15" s="31">
        <v>609</v>
      </c>
      <c r="J15" s="31">
        <v>554</v>
      </c>
      <c r="K15" s="31">
        <v>72</v>
      </c>
      <c r="L15" s="31">
        <v>43</v>
      </c>
      <c r="M15" s="31">
        <v>29</v>
      </c>
      <c r="N15" s="34">
        <v>32.299999999999997</v>
      </c>
    </row>
    <row r="16" spans="2:17" s="4" customFormat="1" ht="18" customHeight="1">
      <c r="B16" s="17">
        <v>13</v>
      </c>
      <c r="C16" s="31">
        <v>3</v>
      </c>
      <c r="D16" s="31">
        <v>33</v>
      </c>
      <c r="E16" s="31">
        <v>33</v>
      </c>
      <c r="F16" s="32" t="s">
        <v>9</v>
      </c>
      <c r="G16" s="32" t="s">
        <v>9</v>
      </c>
      <c r="H16" s="33">
        <v>1116</v>
      </c>
      <c r="I16" s="31">
        <v>609</v>
      </c>
      <c r="J16" s="31">
        <v>507</v>
      </c>
      <c r="K16" s="31">
        <v>66</v>
      </c>
      <c r="L16" s="31">
        <v>41</v>
      </c>
      <c r="M16" s="31">
        <v>25</v>
      </c>
      <c r="N16" s="34">
        <f>H16/D16</f>
        <v>33.81818181818182</v>
      </c>
    </row>
    <row r="17" spans="2:17" s="4" customFormat="1" ht="18" customHeight="1">
      <c r="B17" s="17">
        <v>14</v>
      </c>
      <c r="C17" s="31">
        <v>3</v>
      </c>
      <c r="D17" s="31">
        <v>34</v>
      </c>
      <c r="E17" s="31">
        <v>34</v>
      </c>
      <c r="F17" s="32" t="s">
        <v>9</v>
      </c>
      <c r="G17" s="32" t="s">
        <v>9</v>
      </c>
      <c r="H17" s="33">
        <v>1081</v>
      </c>
      <c r="I17" s="31">
        <v>593</v>
      </c>
      <c r="J17" s="31">
        <v>488</v>
      </c>
      <c r="K17" s="31">
        <v>69</v>
      </c>
      <c r="L17" s="31">
        <v>43</v>
      </c>
      <c r="M17" s="31">
        <v>26</v>
      </c>
      <c r="N17" s="34">
        <f>H17/D17</f>
        <v>31.794117647058822</v>
      </c>
    </row>
    <row r="18" spans="2:17" s="4" customFormat="1" ht="18" customHeight="1">
      <c r="B18" s="17">
        <v>15</v>
      </c>
      <c r="C18" s="31">
        <v>3</v>
      </c>
      <c r="D18" s="31">
        <v>34</v>
      </c>
      <c r="E18" s="31">
        <v>34</v>
      </c>
      <c r="F18" s="32" t="s">
        <v>9</v>
      </c>
      <c r="G18" s="32" t="s">
        <v>9</v>
      </c>
      <c r="H18" s="33">
        <v>1074</v>
      </c>
      <c r="I18" s="31">
        <v>554</v>
      </c>
      <c r="J18" s="31">
        <v>520</v>
      </c>
      <c r="K18" s="31">
        <v>72</v>
      </c>
      <c r="L18" s="31">
        <v>43</v>
      </c>
      <c r="M18" s="31">
        <v>29</v>
      </c>
      <c r="N18" s="34">
        <f>H18/D18</f>
        <v>31.588235294117649</v>
      </c>
    </row>
    <row r="19" spans="2:17" s="4" customFormat="1" ht="18" customHeight="1">
      <c r="B19" s="17">
        <v>16</v>
      </c>
      <c r="C19" s="31">
        <v>3</v>
      </c>
      <c r="D19" s="31">
        <v>35</v>
      </c>
      <c r="E19" s="31">
        <v>34</v>
      </c>
      <c r="F19" s="32" t="s">
        <v>9</v>
      </c>
      <c r="G19" s="32">
        <v>1</v>
      </c>
      <c r="H19" s="33">
        <v>1087</v>
      </c>
      <c r="I19" s="31">
        <v>542</v>
      </c>
      <c r="J19" s="31">
        <v>545</v>
      </c>
      <c r="K19" s="31">
        <v>75</v>
      </c>
      <c r="L19" s="31">
        <v>43</v>
      </c>
      <c r="M19" s="31">
        <v>32</v>
      </c>
      <c r="N19" s="34">
        <f>H19/D19</f>
        <v>31.057142857142857</v>
      </c>
    </row>
    <row r="20" spans="2:17" s="4" customFormat="1" ht="12">
      <c r="B20" s="3"/>
    </row>
    <row r="21" spans="2:17" s="4" customFormat="1" ht="12" customHeight="1">
      <c r="B21" s="10" t="s">
        <v>36</v>
      </c>
      <c r="C21" s="9"/>
      <c r="D21" s="9"/>
      <c r="E21" s="9"/>
      <c r="F21" s="9"/>
      <c r="G21" s="9"/>
      <c r="H21" s="9"/>
      <c r="I21" s="9"/>
      <c r="J21" s="9"/>
      <c r="K21" s="9"/>
      <c r="L21" s="44" t="s">
        <v>5</v>
      </c>
      <c r="M21" s="44"/>
      <c r="N21" s="44"/>
    </row>
    <row r="22" spans="2:17" s="4" customFormat="1" ht="6.75" customHeight="1"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6"/>
    </row>
    <row r="23" spans="2:17" s="4" customFormat="1" ht="18" customHeight="1">
      <c r="B23" s="48" t="s">
        <v>20</v>
      </c>
      <c r="C23" s="50" t="s">
        <v>21</v>
      </c>
      <c r="D23" s="45" t="s">
        <v>22</v>
      </c>
      <c r="E23" s="45"/>
      <c r="F23" s="45"/>
      <c r="G23" s="46"/>
      <c r="H23" s="45" t="s">
        <v>29</v>
      </c>
      <c r="I23" s="45"/>
      <c r="J23" s="46"/>
      <c r="K23" s="45" t="s">
        <v>23</v>
      </c>
      <c r="L23" s="45"/>
      <c r="M23" s="46"/>
      <c r="N23" s="50" t="s">
        <v>32</v>
      </c>
      <c r="O23" s="51"/>
      <c r="P23" s="51"/>
      <c r="Q23" s="51"/>
    </row>
    <row r="24" spans="2:17" s="4" customFormat="1" ht="18" customHeight="1">
      <c r="B24" s="48"/>
      <c r="C24" s="47"/>
      <c r="D24" s="47" t="s">
        <v>0</v>
      </c>
      <c r="E24" s="47" t="s">
        <v>1</v>
      </c>
      <c r="F24" s="47" t="s">
        <v>6</v>
      </c>
      <c r="G24" s="50" t="s">
        <v>24</v>
      </c>
      <c r="H24" s="47" t="s">
        <v>0</v>
      </c>
      <c r="I24" s="47" t="s">
        <v>2</v>
      </c>
      <c r="J24" s="47" t="s">
        <v>3</v>
      </c>
      <c r="K24" s="47" t="s">
        <v>0</v>
      </c>
      <c r="L24" s="47" t="s">
        <v>2</v>
      </c>
      <c r="M24" s="47" t="s">
        <v>3</v>
      </c>
      <c r="N24" s="50"/>
      <c r="O24" s="51"/>
      <c r="P24" s="51"/>
      <c r="Q24" s="51"/>
    </row>
    <row r="25" spans="2:17" s="4" customFormat="1" ht="18" customHeight="1">
      <c r="B25" s="49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26" t="s">
        <v>27</v>
      </c>
      <c r="O25" s="51"/>
      <c r="P25" s="51"/>
      <c r="Q25" s="51"/>
    </row>
    <row r="26" spans="2:17" s="4" customFormat="1" ht="18" customHeight="1">
      <c r="B26" s="17" t="s">
        <v>12</v>
      </c>
      <c r="C26" s="31">
        <v>1</v>
      </c>
      <c r="D26" s="31">
        <v>8</v>
      </c>
      <c r="E26" s="31">
        <v>7</v>
      </c>
      <c r="F26" s="32" t="s">
        <v>46</v>
      </c>
      <c r="G26" s="32">
        <v>1</v>
      </c>
      <c r="H26" s="33">
        <v>233</v>
      </c>
      <c r="I26" s="31">
        <v>108</v>
      </c>
      <c r="J26" s="31">
        <v>125</v>
      </c>
      <c r="K26" s="31">
        <v>18</v>
      </c>
      <c r="L26" s="31">
        <v>10</v>
      </c>
      <c r="M26" s="31">
        <v>8</v>
      </c>
      <c r="N26" s="34">
        <f t="shared" ref="N26:N36" si="0">H26/D26</f>
        <v>29.125</v>
      </c>
    </row>
    <row r="27" spans="2:17" s="4" customFormat="1" ht="18" customHeight="1">
      <c r="B27" s="17">
        <v>7</v>
      </c>
      <c r="C27" s="31">
        <v>1</v>
      </c>
      <c r="D27" s="31">
        <v>7</v>
      </c>
      <c r="E27" s="31">
        <v>6</v>
      </c>
      <c r="F27" s="32" t="s">
        <v>46</v>
      </c>
      <c r="G27" s="32">
        <v>1</v>
      </c>
      <c r="H27" s="33">
        <v>211</v>
      </c>
      <c r="I27" s="31">
        <v>102</v>
      </c>
      <c r="J27" s="31">
        <v>109</v>
      </c>
      <c r="K27" s="31">
        <v>15</v>
      </c>
      <c r="L27" s="31">
        <v>9</v>
      </c>
      <c r="M27" s="31">
        <v>6</v>
      </c>
      <c r="N27" s="34">
        <f t="shared" si="0"/>
        <v>30.142857142857142</v>
      </c>
    </row>
    <row r="28" spans="2:17" s="4" customFormat="1" ht="18" customHeight="1">
      <c r="B28" s="17">
        <v>8</v>
      </c>
      <c r="C28" s="31">
        <v>1</v>
      </c>
      <c r="D28" s="31">
        <v>7</v>
      </c>
      <c r="E28" s="31">
        <v>6</v>
      </c>
      <c r="F28" s="32" t="s">
        <v>46</v>
      </c>
      <c r="G28" s="32">
        <v>1</v>
      </c>
      <c r="H28" s="33">
        <v>214</v>
      </c>
      <c r="I28" s="31">
        <v>112</v>
      </c>
      <c r="J28" s="31">
        <v>102</v>
      </c>
      <c r="K28" s="31">
        <v>16</v>
      </c>
      <c r="L28" s="31">
        <v>10</v>
      </c>
      <c r="M28" s="31">
        <v>6</v>
      </c>
      <c r="N28" s="34">
        <f t="shared" si="0"/>
        <v>30.571428571428573</v>
      </c>
    </row>
    <row r="29" spans="2:17" s="4" customFormat="1" ht="18" customHeight="1">
      <c r="B29" s="17">
        <v>9</v>
      </c>
      <c r="C29" s="31">
        <v>1</v>
      </c>
      <c r="D29" s="31">
        <v>7</v>
      </c>
      <c r="E29" s="31">
        <v>6</v>
      </c>
      <c r="F29" s="32" t="s">
        <v>46</v>
      </c>
      <c r="G29" s="32">
        <v>1</v>
      </c>
      <c r="H29" s="33">
        <v>221</v>
      </c>
      <c r="I29" s="31">
        <v>113</v>
      </c>
      <c r="J29" s="31">
        <v>108</v>
      </c>
      <c r="K29" s="31">
        <v>16</v>
      </c>
      <c r="L29" s="31">
        <v>10</v>
      </c>
      <c r="M29" s="31">
        <v>6</v>
      </c>
      <c r="N29" s="34">
        <f t="shared" si="0"/>
        <v>31.571428571428573</v>
      </c>
    </row>
    <row r="30" spans="2:17" s="4" customFormat="1" ht="18" customHeight="1">
      <c r="B30" s="17">
        <v>10</v>
      </c>
      <c r="C30" s="31">
        <v>1</v>
      </c>
      <c r="D30" s="31">
        <v>9</v>
      </c>
      <c r="E30" s="31">
        <v>8</v>
      </c>
      <c r="F30" s="32" t="s">
        <v>46</v>
      </c>
      <c r="G30" s="32">
        <v>1</v>
      </c>
      <c r="H30" s="33">
        <v>243</v>
      </c>
      <c r="I30" s="31">
        <v>122</v>
      </c>
      <c r="J30" s="31">
        <v>121</v>
      </c>
      <c r="K30" s="31">
        <v>18</v>
      </c>
      <c r="L30" s="31">
        <v>10</v>
      </c>
      <c r="M30" s="31">
        <v>8</v>
      </c>
      <c r="N30" s="34">
        <f t="shared" si="0"/>
        <v>27</v>
      </c>
    </row>
    <row r="31" spans="2:17" s="4" customFormat="1" ht="18" customHeight="1">
      <c r="B31" s="17">
        <v>11</v>
      </c>
      <c r="C31" s="31">
        <v>1</v>
      </c>
      <c r="D31" s="31">
        <v>8</v>
      </c>
      <c r="E31" s="31">
        <v>8</v>
      </c>
      <c r="F31" s="32" t="s">
        <v>46</v>
      </c>
      <c r="G31" s="32" t="s">
        <v>9</v>
      </c>
      <c r="H31" s="33">
        <v>242</v>
      </c>
      <c r="I31" s="31">
        <v>118</v>
      </c>
      <c r="J31" s="31">
        <v>124</v>
      </c>
      <c r="K31" s="31">
        <v>17</v>
      </c>
      <c r="L31" s="31">
        <v>8</v>
      </c>
      <c r="M31" s="31">
        <v>9</v>
      </c>
      <c r="N31" s="34">
        <f t="shared" si="0"/>
        <v>30.25</v>
      </c>
    </row>
    <row r="32" spans="2:17" s="4" customFormat="1" ht="18" customHeight="1">
      <c r="B32" s="17">
        <v>12</v>
      </c>
      <c r="C32" s="31">
        <v>1</v>
      </c>
      <c r="D32" s="31">
        <v>7</v>
      </c>
      <c r="E32" s="31">
        <v>7</v>
      </c>
      <c r="F32" s="32" t="s">
        <v>46</v>
      </c>
      <c r="G32" s="32" t="s">
        <v>9</v>
      </c>
      <c r="H32" s="33">
        <v>239</v>
      </c>
      <c r="I32" s="31">
        <v>121</v>
      </c>
      <c r="J32" s="31">
        <v>118</v>
      </c>
      <c r="K32" s="31">
        <v>15</v>
      </c>
      <c r="L32" s="31">
        <v>8</v>
      </c>
      <c r="M32" s="31">
        <v>7</v>
      </c>
      <c r="N32" s="34">
        <f t="shared" si="0"/>
        <v>34.142857142857146</v>
      </c>
    </row>
    <row r="33" spans="2:17" s="4" customFormat="1" ht="18" customHeight="1">
      <c r="B33" s="17">
        <v>13</v>
      </c>
      <c r="C33" s="31">
        <v>1</v>
      </c>
      <c r="D33" s="31">
        <v>6</v>
      </c>
      <c r="E33" s="31">
        <v>6</v>
      </c>
      <c r="F33" s="32" t="s">
        <v>46</v>
      </c>
      <c r="G33" s="32" t="s">
        <v>46</v>
      </c>
      <c r="H33" s="33">
        <v>227</v>
      </c>
      <c r="I33" s="31">
        <v>109</v>
      </c>
      <c r="J33" s="31">
        <v>118</v>
      </c>
      <c r="K33" s="31">
        <v>14</v>
      </c>
      <c r="L33" s="31">
        <v>7</v>
      </c>
      <c r="M33" s="31">
        <v>7</v>
      </c>
      <c r="N33" s="34">
        <f t="shared" si="0"/>
        <v>37.833333333333336</v>
      </c>
    </row>
    <row r="34" spans="2:17" s="4" customFormat="1" ht="18" customHeight="1">
      <c r="B34" s="17">
        <v>14</v>
      </c>
      <c r="C34" s="31">
        <v>1</v>
      </c>
      <c r="D34" s="31">
        <v>7</v>
      </c>
      <c r="E34" s="31">
        <v>6</v>
      </c>
      <c r="F34" s="32" t="s">
        <v>46</v>
      </c>
      <c r="G34" s="32">
        <v>1</v>
      </c>
      <c r="H34" s="33">
        <v>225</v>
      </c>
      <c r="I34" s="31">
        <v>109</v>
      </c>
      <c r="J34" s="31">
        <v>116</v>
      </c>
      <c r="K34" s="31">
        <v>15</v>
      </c>
      <c r="L34" s="31">
        <v>9</v>
      </c>
      <c r="M34" s="31">
        <v>6</v>
      </c>
      <c r="N34" s="34">
        <f t="shared" si="0"/>
        <v>32.142857142857146</v>
      </c>
    </row>
    <row r="35" spans="2:17" s="4" customFormat="1" ht="18" customHeight="1">
      <c r="B35" s="17">
        <v>15</v>
      </c>
      <c r="C35" s="31">
        <v>1</v>
      </c>
      <c r="D35" s="31">
        <v>7</v>
      </c>
      <c r="E35" s="31">
        <v>6</v>
      </c>
      <c r="F35" s="32" t="s">
        <v>46</v>
      </c>
      <c r="G35" s="32">
        <v>1</v>
      </c>
      <c r="H35" s="33">
        <v>212</v>
      </c>
      <c r="I35" s="31">
        <v>101</v>
      </c>
      <c r="J35" s="31">
        <v>111</v>
      </c>
      <c r="K35" s="31">
        <v>15</v>
      </c>
      <c r="L35" s="31">
        <v>9</v>
      </c>
      <c r="M35" s="31">
        <v>6</v>
      </c>
      <c r="N35" s="34">
        <f t="shared" si="0"/>
        <v>30.285714285714285</v>
      </c>
    </row>
    <row r="36" spans="2:17" s="4" customFormat="1" ht="18" customHeight="1">
      <c r="B36" s="17">
        <v>16</v>
      </c>
      <c r="C36" s="31">
        <v>1</v>
      </c>
      <c r="D36" s="31">
        <v>8</v>
      </c>
      <c r="E36" s="31">
        <v>7</v>
      </c>
      <c r="F36" s="32" t="s">
        <v>46</v>
      </c>
      <c r="G36" s="32">
        <v>1</v>
      </c>
      <c r="H36" s="33">
        <v>211</v>
      </c>
      <c r="I36" s="31">
        <v>103</v>
      </c>
      <c r="J36" s="31">
        <v>108</v>
      </c>
      <c r="K36" s="31">
        <v>15</v>
      </c>
      <c r="L36" s="31">
        <v>9</v>
      </c>
      <c r="M36" s="31">
        <v>6</v>
      </c>
      <c r="N36" s="34">
        <f t="shared" si="0"/>
        <v>26.375</v>
      </c>
    </row>
    <row r="37" spans="2:17" s="4" customFormat="1" ht="12" customHeight="1">
      <c r="B37" s="3"/>
    </row>
    <row r="38" spans="2:17" s="4" customFormat="1" ht="12" customHeight="1">
      <c r="B38" s="10" t="s">
        <v>37</v>
      </c>
      <c r="C38" s="9"/>
      <c r="D38" s="9"/>
      <c r="E38" s="9"/>
      <c r="F38" s="9"/>
      <c r="G38" s="9"/>
      <c r="H38" s="9"/>
      <c r="I38" s="9"/>
      <c r="J38" s="9"/>
      <c r="K38" s="9"/>
      <c r="L38" s="44" t="s">
        <v>5</v>
      </c>
      <c r="M38" s="44"/>
      <c r="N38" s="44"/>
    </row>
    <row r="39" spans="2:17" s="4" customFormat="1" ht="6.75" customHeight="1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6"/>
    </row>
    <row r="40" spans="2:17" s="4" customFormat="1" ht="18" customHeight="1">
      <c r="B40" s="48" t="s">
        <v>20</v>
      </c>
      <c r="C40" s="50" t="s">
        <v>21</v>
      </c>
      <c r="D40" s="45" t="s">
        <v>22</v>
      </c>
      <c r="E40" s="45"/>
      <c r="F40" s="45"/>
      <c r="G40" s="46"/>
      <c r="H40" s="45" t="s">
        <v>29</v>
      </c>
      <c r="I40" s="45"/>
      <c r="J40" s="46"/>
      <c r="K40" s="45" t="s">
        <v>23</v>
      </c>
      <c r="L40" s="45"/>
      <c r="M40" s="46"/>
      <c r="N40" s="50" t="s">
        <v>32</v>
      </c>
      <c r="O40" s="51"/>
      <c r="P40" s="51"/>
      <c r="Q40" s="51"/>
    </row>
    <row r="41" spans="2:17" s="4" customFormat="1" ht="18" customHeight="1">
      <c r="B41" s="48"/>
      <c r="C41" s="47"/>
      <c r="D41" s="47" t="s">
        <v>0</v>
      </c>
      <c r="E41" s="47" t="s">
        <v>1</v>
      </c>
      <c r="F41" s="47" t="s">
        <v>6</v>
      </c>
      <c r="G41" s="50" t="s">
        <v>24</v>
      </c>
      <c r="H41" s="47" t="s">
        <v>0</v>
      </c>
      <c r="I41" s="47" t="s">
        <v>2</v>
      </c>
      <c r="J41" s="47" t="s">
        <v>3</v>
      </c>
      <c r="K41" s="47" t="s">
        <v>0</v>
      </c>
      <c r="L41" s="47" t="s">
        <v>2</v>
      </c>
      <c r="M41" s="47" t="s">
        <v>3</v>
      </c>
      <c r="N41" s="50"/>
      <c r="O41" s="51"/>
      <c r="P41" s="51"/>
      <c r="Q41" s="51"/>
    </row>
    <row r="42" spans="2:17" s="4" customFormat="1" ht="18" customHeight="1">
      <c r="B42" s="49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26" t="s">
        <v>27</v>
      </c>
      <c r="O42" s="51"/>
      <c r="P42" s="51"/>
      <c r="Q42" s="51"/>
    </row>
    <row r="43" spans="2:17" s="4" customFormat="1" ht="18" customHeight="1">
      <c r="B43" s="17" t="s">
        <v>12</v>
      </c>
      <c r="C43" s="31">
        <v>2</v>
      </c>
      <c r="D43" s="31">
        <v>15</v>
      </c>
      <c r="E43" s="31">
        <v>14</v>
      </c>
      <c r="F43" s="32" t="s">
        <v>46</v>
      </c>
      <c r="G43" s="32">
        <v>1</v>
      </c>
      <c r="H43" s="33">
        <v>421</v>
      </c>
      <c r="I43" s="31">
        <v>215</v>
      </c>
      <c r="J43" s="31">
        <v>206</v>
      </c>
      <c r="K43" s="31">
        <v>32</v>
      </c>
      <c r="L43" s="31">
        <v>17</v>
      </c>
      <c r="M43" s="31">
        <v>15</v>
      </c>
      <c r="N43" s="34">
        <f t="shared" ref="N43:N53" si="1">H43/D43</f>
        <v>28.066666666666666</v>
      </c>
    </row>
    <row r="44" spans="2:17" s="4" customFormat="1" ht="18" customHeight="1">
      <c r="B44" s="17">
        <v>7</v>
      </c>
      <c r="C44" s="31">
        <v>2</v>
      </c>
      <c r="D44" s="31">
        <v>15</v>
      </c>
      <c r="E44" s="31">
        <v>14</v>
      </c>
      <c r="F44" s="32" t="s">
        <v>46</v>
      </c>
      <c r="G44" s="32">
        <v>1</v>
      </c>
      <c r="H44" s="33">
        <v>436</v>
      </c>
      <c r="I44" s="31">
        <v>235</v>
      </c>
      <c r="J44" s="31">
        <v>201</v>
      </c>
      <c r="K44" s="31">
        <v>33</v>
      </c>
      <c r="L44" s="31">
        <v>18</v>
      </c>
      <c r="M44" s="31">
        <v>15</v>
      </c>
      <c r="N44" s="34">
        <f t="shared" si="1"/>
        <v>29.066666666666666</v>
      </c>
    </row>
    <row r="45" spans="2:17" s="4" customFormat="1" ht="18" customHeight="1">
      <c r="B45" s="17">
        <v>8</v>
      </c>
      <c r="C45" s="31">
        <v>2</v>
      </c>
      <c r="D45" s="31">
        <v>15</v>
      </c>
      <c r="E45" s="31">
        <v>14</v>
      </c>
      <c r="F45" s="32" t="s">
        <v>46</v>
      </c>
      <c r="G45" s="32">
        <v>1</v>
      </c>
      <c r="H45" s="33">
        <v>432</v>
      </c>
      <c r="I45" s="31">
        <v>229</v>
      </c>
      <c r="J45" s="31">
        <v>203</v>
      </c>
      <c r="K45" s="31">
        <v>31</v>
      </c>
      <c r="L45" s="31">
        <v>19</v>
      </c>
      <c r="M45" s="31">
        <v>12</v>
      </c>
      <c r="N45" s="34">
        <f t="shared" si="1"/>
        <v>28.8</v>
      </c>
    </row>
    <row r="46" spans="2:17" s="4" customFormat="1" ht="18" customHeight="1">
      <c r="B46" s="17">
        <v>9</v>
      </c>
      <c r="C46" s="31">
        <v>2</v>
      </c>
      <c r="D46" s="31">
        <v>16</v>
      </c>
      <c r="E46" s="31">
        <v>15</v>
      </c>
      <c r="F46" s="32" t="s">
        <v>46</v>
      </c>
      <c r="G46" s="32">
        <v>1</v>
      </c>
      <c r="H46" s="33">
        <v>458</v>
      </c>
      <c r="I46" s="31">
        <v>247</v>
      </c>
      <c r="J46" s="31">
        <v>211</v>
      </c>
      <c r="K46" s="31">
        <v>32</v>
      </c>
      <c r="L46" s="31">
        <v>18</v>
      </c>
      <c r="M46" s="31">
        <v>14</v>
      </c>
      <c r="N46" s="34">
        <f t="shared" si="1"/>
        <v>28.625</v>
      </c>
    </row>
    <row r="47" spans="2:17" s="4" customFormat="1" ht="18" customHeight="1">
      <c r="B47" s="17">
        <v>10</v>
      </c>
      <c r="C47" s="31">
        <v>2</v>
      </c>
      <c r="D47" s="31">
        <v>14</v>
      </c>
      <c r="E47" s="31">
        <v>13</v>
      </c>
      <c r="F47" s="32" t="s">
        <v>46</v>
      </c>
      <c r="G47" s="32">
        <v>1</v>
      </c>
      <c r="H47" s="33">
        <v>379</v>
      </c>
      <c r="I47" s="31">
        <v>200</v>
      </c>
      <c r="J47" s="31">
        <v>179</v>
      </c>
      <c r="K47" s="31">
        <v>32</v>
      </c>
      <c r="L47" s="31">
        <v>17</v>
      </c>
      <c r="M47" s="31">
        <v>15</v>
      </c>
      <c r="N47" s="34">
        <f t="shared" si="1"/>
        <v>27.071428571428573</v>
      </c>
    </row>
    <row r="48" spans="2:17" s="4" customFormat="1" ht="18" customHeight="1">
      <c r="B48" s="17">
        <v>11</v>
      </c>
      <c r="C48" s="31">
        <v>2</v>
      </c>
      <c r="D48" s="31">
        <v>13</v>
      </c>
      <c r="E48" s="31">
        <v>13</v>
      </c>
      <c r="F48" s="32" t="s">
        <v>46</v>
      </c>
      <c r="G48" s="32" t="s">
        <v>46</v>
      </c>
      <c r="H48" s="33">
        <v>380</v>
      </c>
      <c r="I48" s="31">
        <v>197</v>
      </c>
      <c r="J48" s="31">
        <v>183</v>
      </c>
      <c r="K48" s="31">
        <v>28</v>
      </c>
      <c r="L48" s="31">
        <v>16</v>
      </c>
      <c r="M48" s="31">
        <v>12</v>
      </c>
      <c r="N48" s="34">
        <f t="shared" si="1"/>
        <v>29.23076923076923</v>
      </c>
    </row>
    <row r="49" spans="2:17" s="4" customFormat="1" ht="18" customHeight="1">
      <c r="B49" s="17">
        <v>12</v>
      </c>
      <c r="C49" s="31">
        <v>2</v>
      </c>
      <c r="D49" s="31">
        <v>12</v>
      </c>
      <c r="E49" s="31">
        <v>12</v>
      </c>
      <c r="F49" s="32" t="s">
        <v>46</v>
      </c>
      <c r="G49" s="32" t="s">
        <v>46</v>
      </c>
      <c r="H49" s="33">
        <v>358</v>
      </c>
      <c r="I49" s="31">
        <v>182</v>
      </c>
      <c r="J49" s="31">
        <v>176</v>
      </c>
      <c r="K49" s="31">
        <v>28</v>
      </c>
      <c r="L49" s="31">
        <v>16</v>
      </c>
      <c r="M49" s="31">
        <v>12</v>
      </c>
      <c r="N49" s="34">
        <f t="shared" si="1"/>
        <v>29.833333333333332</v>
      </c>
    </row>
    <row r="50" spans="2:17" s="4" customFormat="1" ht="18" customHeight="1">
      <c r="B50" s="17">
        <v>13</v>
      </c>
      <c r="C50" s="31">
        <v>2</v>
      </c>
      <c r="D50" s="31">
        <v>12</v>
      </c>
      <c r="E50" s="31">
        <v>12</v>
      </c>
      <c r="F50" s="32" t="s">
        <v>46</v>
      </c>
      <c r="G50" s="32" t="s">
        <v>46</v>
      </c>
      <c r="H50" s="33">
        <v>365</v>
      </c>
      <c r="I50" s="31">
        <v>185</v>
      </c>
      <c r="J50" s="31">
        <v>180</v>
      </c>
      <c r="K50" s="31">
        <v>28</v>
      </c>
      <c r="L50" s="31">
        <v>16</v>
      </c>
      <c r="M50" s="31">
        <v>12</v>
      </c>
      <c r="N50" s="34">
        <f t="shared" si="1"/>
        <v>30.416666666666668</v>
      </c>
    </row>
    <row r="51" spans="2:17" s="4" customFormat="1" ht="18" customHeight="1">
      <c r="B51" s="17">
        <v>14</v>
      </c>
      <c r="C51" s="31">
        <v>2</v>
      </c>
      <c r="D51" s="31">
        <v>13</v>
      </c>
      <c r="E51" s="31">
        <v>11</v>
      </c>
      <c r="F51" s="32" t="s">
        <v>46</v>
      </c>
      <c r="G51" s="32">
        <v>2</v>
      </c>
      <c r="H51" s="33">
        <v>341</v>
      </c>
      <c r="I51" s="31">
        <v>180</v>
      </c>
      <c r="J51" s="31">
        <v>161</v>
      </c>
      <c r="K51" s="31">
        <v>32</v>
      </c>
      <c r="L51" s="31">
        <v>20</v>
      </c>
      <c r="M51" s="31">
        <v>12</v>
      </c>
      <c r="N51" s="34">
        <f t="shared" si="1"/>
        <v>26.23076923076923</v>
      </c>
    </row>
    <row r="52" spans="2:17" s="4" customFormat="1" ht="18" customHeight="1">
      <c r="B52" s="17">
        <v>15</v>
      </c>
      <c r="C52" s="31">
        <v>2</v>
      </c>
      <c r="D52" s="31">
        <v>12</v>
      </c>
      <c r="E52" s="31">
        <v>10</v>
      </c>
      <c r="F52" s="32" t="s">
        <v>46</v>
      </c>
      <c r="G52" s="32">
        <v>2</v>
      </c>
      <c r="H52" s="33">
        <v>319</v>
      </c>
      <c r="I52" s="31">
        <v>173</v>
      </c>
      <c r="J52" s="31">
        <v>146</v>
      </c>
      <c r="K52" s="31">
        <v>28</v>
      </c>
      <c r="L52" s="31">
        <v>17</v>
      </c>
      <c r="M52" s="31">
        <v>11</v>
      </c>
      <c r="N52" s="34">
        <f t="shared" si="1"/>
        <v>26.583333333333332</v>
      </c>
    </row>
    <row r="53" spans="2:17" s="4" customFormat="1" ht="18" customHeight="1">
      <c r="B53" s="17">
        <v>16</v>
      </c>
      <c r="C53" s="31">
        <v>2</v>
      </c>
      <c r="D53" s="31">
        <v>11</v>
      </c>
      <c r="E53" s="31">
        <v>10</v>
      </c>
      <c r="F53" s="32" t="s">
        <v>46</v>
      </c>
      <c r="G53" s="32">
        <v>1</v>
      </c>
      <c r="H53" s="33">
        <v>292</v>
      </c>
      <c r="I53" s="31">
        <v>165</v>
      </c>
      <c r="J53" s="31">
        <v>127</v>
      </c>
      <c r="K53" s="31">
        <v>28</v>
      </c>
      <c r="L53" s="31">
        <v>17</v>
      </c>
      <c r="M53" s="31">
        <v>11</v>
      </c>
      <c r="N53" s="34">
        <f t="shared" si="1"/>
        <v>26.545454545454547</v>
      </c>
    </row>
    <row r="54" spans="2:17" s="4" customFormat="1" ht="12">
      <c r="B54" s="3"/>
    </row>
    <row r="55" spans="2:17" s="4" customFormat="1" ht="12" customHeight="1">
      <c r="B55" s="10" t="s">
        <v>38</v>
      </c>
      <c r="C55" s="9"/>
      <c r="D55" s="9"/>
      <c r="E55" s="9"/>
      <c r="F55" s="9"/>
      <c r="G55" s="9"/>
      <c r="H55" s="9"/>
      <c r="I55" s="9"/>
      <c r="J55" s="9"/>
      <c r="K55" s="9"/>
      <c r="L55" s="44" t="s">
        <v>5</v>
      </c>
      <c r="M55" s="44"/>
      <c r="N55" s="44"/>
    </row>
    <row r="56" spans="2:17" s="4" customFormat="1" ht="6.75" customHeight="1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</row>
    <row r="57" spans="2:17" s="4" customFormat="1" ht="18" customHeight="1">
      <c r="B57" s="48" t="s">
        <v>20</v>
      </c>
      <c r="C57" s="50" t="s">
        <v>21</v>
      </c>
      <c r="D57" s="45" t="s">
        <v>22</v>
      </c>
      <c r="E57" s="45"/>
      <c r="F57" s="45"/>
      <c r="G57" s="46"/>
      <c r="H57" s="45" t="s">
        <v>29</v>
      </c>
      <c r="I57" s="45"/>
      <c r="J57" s="46"/>
      <c r="K57" s="45" t="s">
        <v>23</v>
      </c>
      <c r="L57" s="45"/>
      <c r="M57" s="46"/>
      <c r="N57" s="50" t="s">
        <v>32</v>
      </c>
      <c r="O57" s="51"/>
      <c r="P57" s="51"/>
      <c r="Q57" s="51"/>
    </row>
    <row r="58" spans="2:17" s="4" customFormat="1" ht="18" customHeight="1">
      <c r="B58" s="48"/>
      <c r="C58" s="47"/>
      <c r="D58" s="47" t="s">
        <v>0</v>
      </c>
      <c r="E58" s="47" t="s">
        <v>1</v>
      </c>
      <c r="F58" s="47" t="s">
        <v>6</v>
      </c>
      <c r="G58" s="50" t="s">
        <v>24</v>
      </c>
      <c r="H58" s="47" t="s">
        <v>0</v>
      </c>
      <c r="I58" s="47" t="s">
        <v>2</v>
      </c>
      <c r="J58" s="47" t="s">
        <v>3</v>
      </c>
      <c r="K58" s="47" t="s">
        <v>0</v>
      </c>
      <c r="L58" s="47" t="s">
        <v>2</v>
      </c>
      <c r="M58" s="47" t="s">
        <v>3</v>
      </c>
      <c r="N58" s="50"/>
      <c r="O58" s="51"/>
      <c r="P58" s="51"/>
      <c r="Q58" s="51"/>
    </row>
    <row r="59" spans="2:17" s="4" customFormat="1" ht="18" customHeight="1">
      <c r="B59" s="49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26" t="s">
        <v>27</v>
      </c>
      <c r="O59" s="51"/>
      <c r="P59" s="51"/>
      <c r="Q59" s="51"/>
    </row>
    <row r="60" spans="2:17" s="4" customFormat="1" ht="18" customHeight="1">
      <c r="B60" s="17" t="s">
        <v>12</v>
      </c>
      <c r="C60" s="31">
        <v>2</v>
      </c>
      <c r="D60" s="31">
        <v>17</v>
      </c>
      <c r="E60" s="31">
        <v>15</v>
      </c>
      <c r="F60" s="32" t="s">
        <v>46</v>
      </c>
      <c r="G60" s="32">
        <v>2</v>
      </c>
      <c r="H60" s="33">
        <v>513</v>
      </c>
      <c r="I60" s="31">
        <v>277</v>
      </c>
      <c r="J60" s="31">
        <v>236</v>
      </c>
      <c r="K60" s="31">
        <v>35</v>
      </c>
      <c r="L60" s="31">
        <v>21</v>
      </c>
      <c r="M60" s="31">
        <v>14</v>
      </c>
      <c r="N60" s="34">
        <f t="shared" ref="N60:N70" si="2">H60/D60</f>
        <v>30.176470588235293</v>
      </c>
    </row>
    <row r="61" spans="2:17" s="4" customFormat="1" ht="18" customHeight="1">
      <c r="B61" s="17">
        <v>7</v>
      </c>
      <c r="C61" s="31">
        <v>2</v>
      </c>
      <c r="D61" s="31">
        <v>16</v>
      </c>
      <c r="E61" s="31">
        <v>15</v>
      </c>
      <c r="F61" s="32" t="s">
        <v>46</v>
      </c>
      <c r="G61" s="32">
        <v>1</v>
      </c>
      <c r="H61" s="33">
        <v>482</v>
      </c>
      <c r="I61" s="31">
        <v>251</v>
      </c>
      <c r="J61" s="31">
        <v>231</v>
      </c>
      <c r="K61" s="31">
        <v>31</v>
      </c>
      <c r="L61" s="31">
        <v>18</v>
      </c>
      <c r="M61" s="31">
        <v>13</v>
      </c>
      <c r="N61" s="34">
        <f t="shared" si="2"/>
        <v>30.125</v>
      </c>
    </row>
    <row r="62" spans="2:17" s="4" customFormat="1" ht="18" customHeight="1">
      <c r="B62" s="17">
        <v>8</v>
      </c>
      <c r="C62" s="31">
        <v>2</v>
      </c>
      <c r="D62" s="31">
        <v>15</v>
      </c>
      <c r="E62" s="31">
        <v>14</v>
      </c>
      <c r="F62" s="32" t="s">
        <v>46</v>
      </c>
      <c r="G62" s="32">
        <v>1</v>
      </c>
      <c r="H62" s="33">
        <v>430</v>
      </c>
      <c r="I62" s="31">
        <v>228</v>
      </c>
      <c r="J62" s="31">
        <v>202</v>
      </c>
      <c r="K62" s="31">
        <v>30</v>
      </c>
      <c r="L62" s="31">
        <v>17</v>
      </c>
      <c r="M62" s="31">
        <v>13</v>
      </c>
      <c r="N62" s="34">
        <f t="shared" si="2"/>
        <v>28.666666666666668</v>
      </c>
    </row>
    <row r="63" spans="2:17" s="4" customFormat="1" ht="18" customHeight="1">
      <c r="B63" s="17">
        <v>9</v>
      </c>
      <c r="C63" s="31">
        <v>2</v>
      </c>
      <c r="D63" s="31">
        <v>14</v>
      </c>
      <c r="E63" s="31">
        <v>14</v>
      </c>
      <c r="F63" s="32" t="s">
        <v>46</v>
      </c>
      <c r="G63" s="32" t="s">
        <v>9</v>
      </c>
      <c r="H63" s="33">
        <v>413</v>
      </c>
      <c r="I63" s="31">
        <v>210</v>
      </c>
      <c r="J63" s="31">
        <v>203</v>
      </c>
      <c r="K63" s="31">
        <v>30</v>
      </c>
      <c r="L63" s="31">
        <v>18</v>
      </c>
      <c r="M63" s="31">
        <v>12</v>
      </c>
      <c r="N63" s="34">
        <f t="shared" si="2"/>
        <v>29.5</v>
      </c>
    </row>
    <row r="64" spans="2:17" s="4" customFormat="1" ht="18" customHeight="1">
      <c r="B64" s="17">
        <v>10</v>
      </c>
      <c r="C64" s="31">
        <v>2</v>
      </c>
      <c r="D64" s="31">
        <v>13</v>
      </c>
      <c r="E64" s="31">
        <v>13</v>
      </c>
      <c r="F64" s="32" t="s">
        <v>46</v>
      </c>
      <c r="G64" s="32" t="s">
        <v>9</v>
      </c>
      <c r="H64" s="33">
        <v>373</v>
      </c>
      <c r="I64" s="31">
        <v>192</v>
      </c>
      <c r="J64" s="31">
        <v>181</v>
      </c>
      <c r="K64" s="31">
        <v>29</v>
      </c>
      <c r="L64" s="31">
        <v>17</v>
      </c>
      <c r="M64" s="31">
        <v>12</v>
      </c>
      <c r="N64" s="34">
        <f t="shared" si="2"/>
        <v>28.692307692307693</v>
      </c>
    </row>
    <row r="65" spans="2:17" s="4" customFormat="1" ht="18" customHeight="1">
      <c r="B65" s="17">
        <v>11</v>
      </c>
      <c r="C65" s="31">
        <v>2</v>
      </c>
      <c r="D65" s="31">
        <v>14</v>
      </c>
      <c r="E65" s="31">
        <v>14</v>
      </c>
      <c r="F65" s="32" t="s">
        <v>46</v>
      </c>
      <c r="G65" s="32" t="s">
        <v>46</v>
      </c>
      <c r="H65" s="33">
        <v>407</v>
      </c>
      <c r="I65" s="31">
        <v>199</v>
      </c>
      <c r="J65" s="31">
        <v>208</v>
      </c>
      <c r="K65" s="31">
        <v>29</v>
      </c>
      <c r="L65" s="31">
        <v>19</v>
      </c>
      <c r="M65" s="31">
        <v>10</v>
      </c>
      <c r="N65" s="34">
        <f t="shared" si="2"/>
        <v>29.071428571428573</v>
      </c>
    </row>
    <row r="66" spans="2:17" s="4" customFormat="1" ht="18" customHeight="1">
      <c r="B66" s="17">
        <v>12</v>
      </c>
      <c r="C66" s="31">
        <v>2</v>
      </c>
      <c r="D66" s="31">
        <v>13</v>
      </c>
      <c r="E66" s="31">
        <v>13</v>
      </c>
      <c r="F66" s="32" t="s">
        <v>46</v>
      </c>
      <c r="G66" s="32" t="s">
        <v>46</v>
      </c>
      <c r="H66" s="33">
        <v>382</v>
      </c>
      <c r="I66" s="31">
        <v>188</v>
      </c>
      <c r="J66" s="31">
        <v>194</v>
      </c>
      <c r="K66" s="31">
        <v>27</v>
      </c>
      <c r="L66" s="31">
        <v>16</v>
      </c>
      <c r="M66" s="31">
        <v>11</v>
      </c>
      <c r="N66" s="34">
        <f t="shared" si="2"/>
        <v>29.384615384615383</v>
      </c>
    </row>
    <row r="67" spans="2:17" s="4" customFormat="1" ht="18" customHeight="1">
      <c r="B67" s="17">
        <v>13</v>
      </c>
      <c r="C67" s="31">
        <v>2</v>
      </c>
      <c r="D67" s="31">
        <v>14</v>
      </c>
      <c r="E67" s="31">
        <v>13</v>
      </c>
      <c r="F67" s="32" t="s">
        <v>46</v>
      </c>
      <c r="G67" s="32">
        <v>1</v>
      </c>
      <c r="H67" s="33">
        <v>392</v>
      </c>
      <c r="I67" s="31">
        <v>200</v>
      </c>
      <c r="J67" s="31">
        <v>192</v>
      </c>
      <c r="K67" s="31">
        <v>31</v>
      </c>
      <c r="L67" s="31">
        <v>19</v>
      </c>
      <c r="M67" s="31">
        <v>12</v>
      </c>
      <c r="N67" s="34">
        <f t="shared" si="2"/>
        <v>28</v>
      </c>
    </row>
    <row r="68" spans="2:17" s="4" customFormat="1" ht="18" customHeight="1">
      <c r="B68" s="17">
        <v>14</v>
      </c>
      <c r="C68" s="31">
        <v>2</v>
      </c>
      <c r="D68" s="31">
        <v>11</v>
      </c>
      <c r="E68" s="31">
        <v>10</v>
      </c>
      <c r="F68" s="32" t="s">
        <v>46</v>
      </c>
      <c r="G68" s="32">
        <v>1</v>
      </c>
      <c r="H68" s="33">
        <v>333</v>
      </c>
      <c r="I68" s="31">
        <v>177</v>
      </c>
      <c r="J68" s="31">
        <v>156</v>
      </c>
      <c r="K68" s="31">
        <v>27</v>
      </c>
      <c r="L68" s="31">
        <v>16</v>
      </c>
      <c r="M68" s="31">
        <v>11</v>
      </c>
      <c r="N68" s="34">
        <f t="shared" si="2"/>
        <v>30.272727272727273</v>
      </c>
    </row>
    <row r="69" spans="2:17" s="4" customFormat="1" ht="18" customHeight="1">
      <c r="B69" s="17">
        <v>15</v>
      </c>
      <c r="C69" s="31">
        <v>2</v>
      </c>
      <c r="D69" s="31">
        <v>11</v>
      </c>
      <c r="E69" s="31">
        <v>10</v>
      </c>
      <c r="F69" s="32" t="s">
        <v>46</v>
      </c>
      <c r="G69" s="32">
        <v>1</v>
      </c>
      <c r="H69" s="33">
        <v>311</v>
      </c>
      <c r="I69" s="31">
        <v>161</v>
      </c>
      <c r="J69" s="31">
        <v>150</v>
      </c>
      <c r="K69" s="31">
        <v>28</v>
      </c>
      <c r="L69" s="31">
        <v>19</v>
      </c>
      <c r="M69" s="31">
        <v>9</v>
      </c>
      <c r="N69" s="34">
        <f t="shared" si="2"/>
        <v>28.272727272727273</v>
      </c>
    </row>
    <row r="70" spans="2:17" s="4" customFormat="1" ht="18" customHeight="1">
      <c r="B70" s="17">
        <v>16</v>
      </c>
      <c r="C70" s="31">
        <v>2</v>
      </c>
      <c r="D70" s="31">
        <v>12</v>
      </c>
      <c r="E70" s="31">
        <v>11</v>
      </c>
      <c r="F70" s="32" t="s">
        <v>46</v>
      </c>
      <c r="G70" s="32">
        <v>1</v>
      </c>
      <c r="H70" s="33">
        <v>300</v>
      </c>
      <c r="I70" s="31">
        <v>155</v>
      </c>
      <c r="J70" s="31">
        <v>145</v>
      </c>
      <c r="K70" s="31">
        <v>27</v>
      </c>
      <c r="L70" s="31">
        <v>18</v>
      </c>
      <c r="M70" s="31">
        <v>9</v>
      </c>
      <c r="N70" s="34">
        <f t="shared" si="2"/>
        <v>25</v>
      </c>
    </row>
    <row r="71" spans="2:17" s="4" customFormat="1" ht="12" customHeight="1">
      <c r="B71" s="3"/>
    </row>
    <row r="72" spans="2:17" s="4" customFormat="1" ht="12" customHeight="1">
      <c r="B72" s="10" t="s">
        <v>39</v>
      </c>
      <c r="C72" s="9"/>
      <c r="D72" s="9"/>
      <c r="E72" s="9"/>
      <c r="F72" s="9"/>
      <c r="G72" s="9"/>
      <c r="H72" s="9"/>
      <c r="I72" s="9"/>
      <c r="J72" s="9"/>
      <c r="K72" s="9"/>
      <c r="L72" s="44" t="s">
        <v>5</v>
      </c>
      <c r="M72" s="44"/>
      <c r="N72" s="44"/>
    </row>
    <row r="73" spans="2:17" s="4" customFormat="1" ht="6.75" customHeight="1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</row>
    <row r="74" spans="2:17" s="4" customFormat="1" ht="18" customHeight="1">
      <c r="B74" s="48" t="s">
        <v>20</v>
      </c>
      <c r="C74" s="50" t="s">
        <v>21</v>
      </c>
      <c r="D74" s="45" t="s">
        <v>22</v>
      </c>
      <c r="E74" s="45"/>
      <c r="F74" s="45"/>
      <c r="G74" s="46"/>
      <c r="H74" s="45" t="s">
        <v>29</v>
      </c>
      <c r="I74" s="45"/>
      <c r="J74" s="46"/>
      <c r="K74" s="45" t="s">
        <v>23</v>
      </c>
      <c r="L74" s="45"/>
      <c r="M74" s="46"/>
      <c r="N74" s="50" t="s">
        <v>32</v>
      </c>
      <c r="O74" s="51"/>
      <c r="P74" s="51"/>
      <c r="Q74" s="51"/>
    </row>
    <row r="75" spans="2:17" s="4" customFormat="1" ht="18" customHeight="1">
      <c r="B75" s="48"/>
      <c r="C75" s="47"/>
      <c r="D75" s="47" t="s">
        <v>0</v>
      </c>
      <c r="E75" s="47" t="s">
        <v>1</v>
      </c>
      <c r="F75" s="47" t="s">
        <v>6</v>
      </c>
      <c r="G75" s="50" t="s">
        <v>24</v>
      </c>
      <c r="H75" s="47" t="s">
        <v>0</v>
      </c>
      <c r="I75" s="47" t="s">
        <v>2</v>
      </c>
      <c r="J75" s="47" t="s">
        <v>3</v>
      </c>
      <c r="K75" s="47" t="s">
        <v>0</v>
      </c>
      <c r="L75" s="47" t="s">
        <v>2</v>
      </c>
      <c r="M75" s="47" t="s">
        <v>3</v>
      </c>
      <c r="N75" s="50"/>
      <c r="O75" s="51"/>
      <c r="P75" s="51"/>
      <c r="Q75" s="51"/>
    </row>
    <row r="76" spans="2:17" s="4" customFormat="1" ht="18" customHeight="1">
      <c r="B76" s="49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26" t="s">
        <v>27</v>
      </c>
      <c r="O76" s="51"/>
      <c r="P76" s="51"/>
      <c r="Q76" s="51"/>
    </row>
    <row r="77" spans="2:17" s="4" customFormat="1" ht="18" customHeight="1">
      <c r="B77" s="17" t="s">
        <v>12</v>
      </c>
      <c r="C77" s="31">
        <v>1</v>
      </c>
      <c r="D77" s="31">
        <v>11</v>
      </c>
      <c r="E77" s="31">
        <v>10</v>
      </c>
      <c r="F77" s="32" t="s">
        <v>46</v>
      </c>
      <c r="G77" s="32">
        <v>1</v>
      </c>
      <c r="H77" s="33">
        <v>363</v>
      </c>
      <c r="I77" s="31">
        <v>191</v>
      </c>
      <c r="J77" s="31">
        <v>172</v>
      </c>
      <c r="K77" s="31">
        <v>20</v>
      </c>
      <c r="L77" s="31">
        <v>10</v>
      </c>
      <c r="M77" s="31">
        <v>10</v>
      </c>
      <c r="N77" s="34">
        <f t="shared" ref="N77:N87" si="3">H77/D77</f>
        <v>33</v>
      </c>
    </row>
    <row r="78" spans="2:17" s="4" customFormat="1" ht="18" customHeight="1">
      <c r="B78" s="17">
        <v>7</v>
      </c>
      <c r="C78" s="31">
        <v>1</v>
      </c>
      <c r="D78" s="31">
        <v>12</v>
      </c>
      <c r="E78" s="31">
        <v>11</v>
      </c>
      <c r="F78" s="32" t="s">
        <v>46</v>
      </c>
      <c r="G78" s="32">
        <v>1</v>
      </c>
      <c r="H78" s="33">
        <v>378</v>
      </c>
      <c r="I78" s="31">
        <v>199</v>
      </c>
      <c r="J78" s="31">
        <v>179</v>
      </c>
      <c r="K78" s="31">
        <v>23</v>
      </c>
      <c r="L78" s="31">
        <v>11</v>
      </c>
      <c r="M78" s="31">
        <v>12</v>
      </c>
      <c r="N78" s="34">
        <f t="shared" si="3"/>
        <v>31.5</v>
      </c>
    </row>
    <row r="79" spans="2:17" s="4" customFormat="1" ht="18" customHeight="1">
      <c r="B79" s="17">
        <v>8</v>
      </c>
      <c r="C79" s="31">
        <v>1</v>
      </c>
      <c r="D79" s="31">
        <v>11</v>
      </c>
      <c r="E79" s="31">
        <v>10</v>
      </c>
      <c r="F79" s="32" t="s">
        <v>46</v>
      </c>
      <c r="G79" s="32">
        <v>1</v>
      </c>
      <c r="H79" s="33">
        <v>347</v>
      </c>
      <c r="I79" s="31">
        <v>193</v>
      </c>
      <c r="J79" s="31">
        <v>154</v>
      </c>
      <c r="K79" s="31">
        <v>21</v>
      </c>
      <c r="L79" s="31">
        <v>10</v>
      </c>
      <c r="M79" s="31">
        <v>11</v>
      </c>
      <c r="N79" s="34">
        <f t="shared" si="3"/>
        <v>31.545454545454547</v>
      </c>
    </row>
    <row r="80" spans="2:17" s="4" customFormat="1" ht="18" customHeight="1">
      <c r="B80" s="17">
        <v>9</v>
      </c>
      <c r="C80" s="31">
        <v>1</v>
      </c>
      <c r="D80" s="31">
        <v>10</v>
      </c>
      <c r="E80" s="31">
        <v>10</v>
      </c>
      <c r="F80" s="32" t="s">
        <v>46</v>
      </c>
      <c r="G80" s="32" t="s">
        <v>46</v>
      </c>
      <c r="H80" s="33">
        <v>353</v>
      </c>
      <c r="I80" s="31">
        <v>193</v>
      </c>
      <c r="J80" s="31">
        <v>160</v>
      </c>
      <c r="K80" s="31">
        <v>20</v>
      </c>
      <c r="L80" s="31">
        <v>12</v>
      </c>
      <c r="M80" s="31">
        <v>8</v>
      </c>
      <c r="N80" s="34">
        <f t="shared" si="3"/>
        <v>35.299999999999997</v>
      </c>
    </row>
    <row r="81" spans="2:17" s="4" customFormat="1" ht="18" customHeight="1">
      <c r="B81" s="17">
        <v>10</v>
      </c>
      <c r="C81" s="31">
        <v>1</v>
      </c>
      <c r="D81" s="31">
        <v>10</v>
      </c>
      <c r="E81" s="31">
        <v>10</v>
      </c>
      <c r="F81" s="32" t="s">
        <v>46</v>
      </c>
      <c r="G81" s="32" t="s">
        <v>46</v>
      </c>
      <c r="H81" s="33">
        <v>353</v>
      </c>
      <c r="I81" s="31">
        <v>195</v>
      </c>
      <c r="J81" s="31">
        <v>158</v>
      </c>
      <c r="K81" s="31">
        <v>20</v>
      </c>
      <c r="L81" s="31">
        <v>11</v>
      </c>
      <c r="M81" s="31">
        <v>9</v>
      </c>
      <c r="N81" s="34">
        <f t="shared" si="3"/>
        <v>35.299999999999997</v>
      </c>
    </row>
    <row r="82" spans="2:17" s="4" customFormat="1" ht="18" customHeight="1">
      <c r="B82" s="17">
        <v>11</v>
      </c>
      <c r="C82" s="31">
        <v>1</v>
      </c>
      <c r="D82" s="31">
        <v>10</v>
      </c>
      <c r="E82" s="31">
        <v>10</v>
      </c>
      <c r="F82" s="32" t="s">
        <v>46</v>
      </c>
      <c r="G82" s="32" t="s">
        <v>46</v>
      </c>
      <c r="H82" s="33">
        <v>353</v>
      </c>
      <c r="I82" s="31">
        <v>184</v>
      </c>
      <c r="J82" s="31">
        <v>169</v>
      </c>
      <c r="K82" s="31">
        <v>21</v>
      </c>
      <c r="L82" s="31">
        <v>13</v>
      </c>
      <c r="M82" s="31">
        <v>8</v>
      </c>
      <c r="N82" s="34">
        <f t="shared" si="3"/>
        <v>35.299999999999997</v>
      </c>
    </row>
    <row r="83" spans="2:17" s="4" customFormat="1" ht="18" customHeight="1">
      <c r="B83" s="17">
        <v>12</v>
      </c>
      <c r="C83" s="31">
        <v>1</v>
      </c>
      <c r="D83" s="31">
        <v>10</v>
      </c>
      <c r="E83" s="31">
        <v>10</v>
      </c>
      <c r="F83" s="32" t="s">
        <v>46</v>
      </c>
      <c r="G83" s="32" t="s">
        <v>46</v>
      </c>
      <c r="H83" s="33">
        <v>334</v>
      </c>
      <c r="I83" s="31">
        <v>178</v>
      </c>
      <c r="J83" s="31">
        <v>156</v>
      </c>
      <c r="K83" s="31">
        <v>22</v>
      </c>
      <c r="L83" s="31">
        <v>14</v>
      </c>
      <c r="M83" s="31">
        <v>8</v>
      </c>
      <c r="N83" s="34">
        <f t="shared" si="3"/>
        <v>33.4</v>
      </c>
    </row>
    <row r="84" spans="2:17" s="4" customFormat="1" ht="18" customHeight="1">
      <c r="B84" s="17">
        <v>13</v>
      </c>
      <c r="C84" s="31">
        <v>1</v>
      </c>
      <c r="D84" s="31">
        <v>9</v>
      </c>
      <c r="E84" s="31">
        <v>9</v>
      </c>
      <c r="F84" s="32" t="s">
        <v>46</v>
      </c>
      <c r="G84" s="32" t="s">
        <v>9</v>
      </c>
      <c r="H84" s="33">
        <v>304</v>
      </c>
      <c r="I84" s="31">
        <v>155</v>
      </c>
      <c r="J84" s="31">
        <v>149</v>
      </c>
      <c r="K84" s="31">
        <v>20</v>
      </c>
      <c r="L84" s="31">
        <v>13</v>
      </c>
      <c r="M84" s="31">
        <v>7</v>
      </c>
      <c r="N84" s="34">
        <f t="shared" si="3"/>
        <v>33.777777777777779</v>
      </c>
    </row>
    <row r="85" spans="2:17" s="4" customFormat="1" ht="18" customHeight="1">
      <c r="B85" s="17">
        <v>14</v>
      </c>
      <c r="C85" s="31">
        <v>1</v>
      </c>
      <c r="D85" s="31">
        <v>9</v>
      </c>
      <c r="E85" s="31">
        <v>9</v>
      </c>
      <c r="F85" s="32" t="s">
        <v>46</v>
      </c>
      <c r="G85" s="32" t="s">
        <v>9</v>
      </c>
      <c r="H85" s="33">
        <v>278</v>
      </c>
      <c r="I85" s="31">
        <v>142</v>
      </c>
      <c r="J85" s="31">
        <v>136</v>
      </c>
      <c r="K85" s="31">
        <v>21</v>
      </c>
      <c r="L85" s="31">
        <v>12</v>
      </c>
      <c r="M85" s="31">
        <v>9</v>
      </c>
      <c r="N85" s="34">
        <f t="shared" si="3"/>
        <v>30.888888888888889</v>
      </c>
    </row>
    <row r="86" spans="2:17" s="4" customFormat="1" ht="18" customHeight="1">
      <c r="B86" s="17">
        <v>15</v>
      </c>
      <c r="C86" s="31">
        <v>1</v>
      </c>
      <c r="D86" s="31">
        <v>9</v>
      </c>
      <c r="E86" s="31">
        <v>9</v>
      </c>
      <c r="F86" s="32" t="s">
        <v>46</v>
      </c>
      <c r="G86" s="32" t="s">
        <v>9</v>
      </c>
      <c r="H86" s="33">
        <v>264</v>
      </c>
      <c r="I86" s="31">
        <v>132</v>
      </c>
      <c r="J86" s="31">
        <v>132</v>
      </c>
      <c r="K86" s="31">
        <v>21</v>
      </c>
      <c r="L86" s="31">
        <v>12</v>
      </c>
      <c r="M86" s="31">
        <v>9</v>
      </c>
      <c r="N86" s="34">
        <f t="shared" si="3"/>
        <v>29.333333333333332</v>
      </c>
    </row>
    <row r="87" spans="2:17" s="4" customFormat="1" ht="18" customHeight="1">
      <c r="B87" s="17">
        <v>16</v>
      </c>
      <c r="C87" s="31">
        <v>1</v>
      </c>
      <c r="D87" s="31">
        <v>9</v>
      </c>
      <c r="E87" s="31">
        <v>9</v>
      </c>
      <c r="F87" s="32" t="s">
        <v>46</v>
      </c>
      <c r="G87" s="32" t="s">
        <v>9</v>
      </c>
      <c r="H87" s="33">
        <v>265</v>
      </c>
      <c r="I87" s="31">
        <v>141</v>
      </c>
      <c r="J87" s="31">
        <v>124</v>
      </c>
      <c r="K87" s="31">
        <v>20</v>
      </c>
      <c r="L87" s="31">
        <v>13</v>
      </c>
      <c r="M87" s="31">
        <v>7</v>
      </c>
      <c r="N87" s="34">
        <f t="shared" si="3"/>
        <v>29.444444444444443</v>
      </c>
    </row>
    <row r="88" spans="2:17" s="4" customFormat="1" ht="12">
      <c r="B88" s="3"/>
    </row>
    <row r="89" spans="2:17" s="4" customFormat="1" ht="12">
      <c r="B89" s="10" t="s">
        <v>40</v>
      </c>
      <c r="C89" s="9"/>
      <c r="D89" s="9"/>
      <c r="E89" s="9"/>
      <c r="F89" s="9"/>
      <c r="G89" s="9"/>
      <c r="H89" s="9"/>
      <c r="I89" s="9"/>
      <c r="J89" s="9"/>
      <c r="K89" s="9"/>
      <c r="L89" s="44" t="s">
        <v>5</v>
      </c>
      <c r="M89" s="44"/>
      <c r="N89" s="44"/>
    </row>
    <row r="90" spans="2:17" s="4" customFormat="1" ht="6.75" customHeight="1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6"/>
    </row>
    <row r="91" spans="2:17" s="4" customFormat="1" ht="18" customHeight="1">
      <c r="B91" s="48" t="s">
        <v>20</v>
      </c>
      <c r="C91" s="50" t="s">
        <v>21</v>
      </c>
      <c r="D91" s="45" t="s">
        <v>22</v>
      </c>
      <c r="E91" s="45"/>
      <c r="F91" s="45"/>
      <c r="G91" s="46"/>
      <c r="H91" s="45" t="s">
        <v>29</v>
      </c>
      <c r="I91" s="45"/>
      <c r="J91" s="46"/>
      <c r="K91" s="45" t="s">
        <v>23</v>
      </c>
      <c r="L91" s="45"/>
      <c r="M91" s="46"/>
      <c r="N91" s="50" t="s">
        <v>32</v>
      </c>
      <c r="O91" s="51"/>
      <c r="P91" s="51"/>
      <c r="Q91" s="51"/>
    </row>
    <row r="92" spans="2:17" s="4" customFormat="1" ht="18" customHeight="1">
      <c r="B92" s="48"/>
      <c r="C92" s="47"/>
      <c r="D92" s="47" t="s">
        <v>0</v>
      </c>
      <c r="E92" s="47" t="s">
        <v>1</v>
      </c>
      <c r="F92" s="47" t="s">
        <v>6</v>
      </c>
      <c r="G92" s="50" t="s">
        <v>24</v>
      </c>
      <c r="H92" s="47" t="s">
        <v>0</v>
      </c>
      <c r="I92" s="47" t="s">
        <v>2</v>
      </c>
      <c r="J92" s="47" t="s">
        <v>3</v>
      </c>
      <c r="K92" s="47" t="s">
        <v>0</v>
      </c>
      <c r="L92" s="47" t="s">
        <v>2</v>
      </c>
      <c r="M92" s="47" t="s">
        <v>3</v>
      </c>
      <c r="N92" s="50"/>
      <c r="O92" s="51"/>
      <c r="P92" s="51"/>
      <c r="Q92" s="51"/>
    </row>
    <row r="93" spans="2:17" s="4" customFormat="1" ht="18" customHeight="1">
      <c r="B93" s="49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26" t="s">
        <v>27</v>
      </c>
      <c r="O93" s="51"/>
      <c r="P93" s="51"/>
      <c r="Q93" s="51"/>
    </row>
    <row r="94" spans="2:17" s="4" customFormat="1" ht="18" customHeight="1">
      <c r="B94" s="17" t="s">
        <v>12</v>
      </c>
      <c r="C94" s="31">
        <v>1</v>
      </c>
      <c r="D94" s="31">
        <v>6</v>
      </c>
      <c r="E94" s="31">
        <v>6</v>
      </c>
      <c r="F94" s="32" t="s">
        <v>46</v>
      </c>
      <c r="G94" s="32" t="s">
        <v>8</v>
      </c>
      <c r="H94" s="33">
        <v>191</v>
      </c>
      <c r="I94" s="31">
        <v>90</v>
      </c>
      <c r="J94" s="31">
        <v>101</v>
      </c>
      <c r="K94" s="31">
        <v>13</v>
      </c>
      <c r="L94" s="31">
        <v>7</v>
      </c>
      <c r="M94" s="31">
        <v>6</v>
      </c>
      <c r="N94" s="34">
        <f t="shared" ref="N94:N104" si="4">H94/D94</f>
        <v>31.833333333333332</v>
      </c>
    </row>
    <row r="95" spans="2:17" s="4" customFormat="1" ht="18" customHeight="1">
      <c r="B95" s="17">
        <v>7</v>
      </c>
      <c r="C95" s="31">
        <v>1</v>
      </c>
      <c r="D95" s="31">
        <v>6</v>
      </c>
      <c r="E95" s="31">
        <v>6</v>
      </c>
      <c r="F95" s="32" t="s">
        <v>46</v>
      </c>
      <c r="G95" s="32" t="s">
        <v>8</v>
      </c>
      <c r="H95" s="33">
        <v>207</v>
      </c>
      <c r="I95" s="31">
        <v>94</v>
      </c>
      <c r="J95" s="31">
        <v>113</v>
      </c>
      <c r="K95" s="31">
        <v>13</v>
      </c>
      <c r="L95" s="31">
        <v>9</v>
      </c>
      <c r="M95" s="31">
        <v>4</v>
      </c>
      <c r="N95" s="34">
        <f t="shared" si="4"/>
        <v>34.5</v>
      </c>
    </row>
    <row r="96" spans="2:17" s="4" customFormat="1" ht="18" customHeight="1">
      <c r="B96" s="17">
        <v>8</v>
      </c>
      <c r="C96" s="31">
        <v>1</v>
      </c>
      <c r="D96" s="31">
        <v>6</v>
      </c>
      <c r="E96" s="31">
        <v>6</v>
      </c>
      <c r="F96" s="32" t="s">
        <v>46</v>
      </c>
      <c r="G96" s="32" t="s">
        <v>9</v>
      </c>
      <c r="H96" s="33">
        <v>198</v>
      </c>
      <c r="I96" s="31">
        <v>96</v>
      </c>
      <c r="J96" s="31">
        <v>102</v>
      </c>
      <c r="K96" s="31">
        <v>13</v>
      </c>
      <c r="L96" s="31">
        <v>10</v>
      </c>
      <c r="M96" s="31">
        <v>3</v>
      </c>
      <c r="N96" s="34">
        <f t="shared" si="4"/>
        <v>33</v>
      </c>
    </row>
    <row r="97" spans="2:17" s="4" customFormat="1" ht="18" customHeight="1">
      <c r="B97" s="17">
        <v>9</v>
      </c>
      <c r="C97" s="31">
        <v>1</v>
      </c>
      <c r="D97" s="31">
        <v>6</v>
      </c>
      <c r="E97" s="31">
        <v>6</v>
      </c>
      <c r="F97" s="32" t="s">
        <v>46</v>
      </c>
      <c r="G97" s="32" t="s">
        <v>46</v>
      </c>
      <c r="H97" s="33">
        <v>203</v>
      </c>
      <c r="I97" s="31">
        <v>104</v>
      </c>
      <c r="J97" s="31">
        <v>99</v>
      </c>
      <c r="K97" s="31">
        <v>13</v>
      </c>
      <c r="L97" s="31">
        <v>10</v>
      </c>
      <c r="M97" s="31">
        <v>3</v>
      </c>
      <c r="N97" s="34">
        <f t="shared" si="4"/>
        <v>33.833333333333336</v>
      </c>
    </row>
    <row r="98" spans="2:17" s="4" customFormat="1" ht="18" customHeight="1">
      <c r="B98" s="17">
        <v>10</v>
      </c>
      <c r="C98" s="31">
        <v>1</v>
      </c>
      <c r="D98" s="31">
        <v>6</v>
      </c>
      <c r="E98" s="31">
        <v>6</v>
      </c>
      <c r="F98" s="32" t="s">
        <v>46</v>
      </c>
      <c r="G98" s="32" t="s">
        <v>46</v>
      </c>
      <c r="H98" s="33">
        <v>186</v>
      </c>
      <c r="I98" s="31">
        <v>96</v>
      </c>
      <c r="J98" s="31">
        <v>90</v>
      </c>
      <c r="K98" s="31">
        <v>13</v>
      </c>
      <c r="L98" s="31">
        <v>9</v>
      </c>
      <c r="M98" s="31">
        <v>4</v>
      </c>
      <c r="N98" s="34">
        <f t="shared" si="4"/>
        <v>31</v>
      </c>
    </row>
    <row r="99" spans="2:17" s="4" customFormat="1" ht="18" customHeight="1">
      <c r="B99" s="17">
        <v>11</v>
      </c>
      <c r="C99" s="31">
        <v>1</v>
      </c>
      <c r="D99" s="31">
        <v>6</v>
      </c>
      <c r="E99" s="31">
        <v>6</v>
      </c>
      <c r="F99" s="32" t="s">
        <v>46</v>
      </c>
      <c r="G99" s="32" t="s">
        <v>46</v>
      </c>
      <c r="H99" s="33">
        <v>182</v>
      </c>
      <c r="I99" s="31">
        <v>86</v>
      </c>
      <c r="J99" s="31">
        <v>96</v>
      </c>
      <c r="K99" s="31">
        <v>14</v>
      </c>
      <c r="L99" s="31">
        <v>8</v>
      </c>
      <c r="M99" s="31">
        <v>6</v>
      </c>
      <c r="N99" s="34">
        <f t="shared" si="4"/>
        <v>30.333333333333332</v>
      </c>
    </row>
    <row r="100" spans="2:17" s="4" customFormat="1" ht="18" customHeight="1">
      <c r="B100" s="17">
        <v>12</v>
      </c>
      <c r="C100" s="31">
        <v>1</v>
      </c>
      <c r="D100" s="31">
        <v>7</v>
      </c>
      <c r="E100" s="31">
        <v>6</v>
      </c>
      <c r="F100" s="32" t="s">
        <v>46</v>
      </c>
      <c r="G100" s="32">
        <v>1</v>
      </c>
      <c r="H100" s="33">
        <v>173</v>
      </c>
      <c r="I100" s="31">
        <v>79</v>
      </c>
      <c r="J100" s="31">
        <v>94</v>
      </c>
      <c r="K100" s="31">
        <v>14</v>
      </c>
      <c r="L100" s="31">
        <v>9</v>
      </c>
      <c r="M100" s="31">
        <v>5</v>
      </c>
      <c r="N100" s="34">
        <f t="shared" si="4"/>
        <v>24.714285714285715</v>
      </c>
    </row>
    <row r="101" spans="2:17" s="4" customFormat="1" ht="18" customHeight="1">
      <c r="B101" s="17">
        <v>13</v>
      </c>
      <c r="C101" s="31">
        <v>1</v>
      </c>
      <c r="D101" s="31">
        <v>7</v>
      </c>
      <c r="E101" s="31">
        <v>6</v>
      </c>
      <c r="F101" s="32" t="s">
        <v>46</v>
      </c>
      <c r="G101" s="32">
        <v>1</v>
      </c>
      <c r="H101" s="33">
        <v>164</v>
      </c>
      <c r="I101" s="31">
        <v>78</v>
      </c>
      <c r="J101" s="31">
        <v>86</v>
      </c>
      <c r="K101" s="31">
        <v>14</v>
      </c>
      <c r="L101" s="31">
        <v>10</v>
      </c>
      <c r="M101" s="31">
        <v>4</v>
      </c>
      <c r="N101" s="34">
        <f t="shared" si="4"/>
        <v>23.428571428571427</v>
      </c>
    </row>
    <row r="102" spans="2:17" s="4" customFormat="1" ht="18" customHeight="1">
      <c r="B102" s="17">
        <v>14</v>
      </c>
      <c r="C102" s="31">
        <v>1</v>
      </c>
      <c r="D102" s="31">
        <v>7</v>
      </c>
      <c r="E102" s="31">
        <v>6</v>
      </c>
      <c r="F102" s="32" t="s">
        <v>46</v>
      </c>
      <c r="G102" s="32">
        <v>1</v>
      </c>
      <c r="H102" s="33">
        <v>155</v>
      </c>
      <c r="I102" s="31">
        <v>77</v>
      </c>
      <c r="J102" s="31">
        <v>78</v>
      </c>
      <c r="K102" s="31">
        <v>15</v>
      </c>
      <c r="L102" s="31">
        <v>12</v>
      </c>
      <c r="M102" s="31">
        <v>3</v>
      </c>
      <c r="N102" s="34">
        <f t="shared" si="4"/>
        <v>22.142857142857142</v>
      </c>
    </row>
    <row r="103" spans="2:17" s="4" customFormat="1" ht="18" customHeight="1">
      <c r="B103" s="17">
        <v>15</v>
      </c>
      <c r="C103" s="31">
        <v>1</v>
      </c>
      <c r="D103" s="31">
        <v>6</v>
      </c>
      <c r="E103" s="31">
        <v>6</v>
      </c>
      <c r="F103" s="32" t="s">
        <v>46</v>
      </c>
      <c r="G103" s="32" t="s">
        <v>46</v>
      </c>
      <c r="H103" s="33">
        <v>144</v>
      </c>
      <c r="I103" s="31">
        <v>74</v>
      </c>
      <c r="J103" s="31">
        <v>70</v>
      </c>
      <c r="K103" s="31">
        <v>14</v>
      </c>
      <c r="L103" s="31">
        <v>10</v>
      </c>
      <c r="M103" s="31">
        <v>4</v>
      </c>
      <c r="N103" s="34">
        <f t="shared" si="4"/>
        <v>24</v>
      </c>
    </row>
    <row r="104" spans="2:17" s="4" customFormat="1" ht="18" customHeight="1">
      <c r="B104" s="17">
        <v>16</v>
      </c>
      <c r="C104" s="31">
        <v>1</v>
      </c>
      <c r="D104" s="31">
        <v>5</v>
      </c>
      <c r="E104" s="31">
        <v>5</v>
      </c>
      <c r="F104" s="32" t="s">
        <v>46</v>
      </c>
      <c r="G104" s="32" t="s">
        <v>46</v>
      </c>
      <c r="H104" s="33">
        <v>129</v>
      </c>
      <c r="I104" s="31">
        <v>60</v>
      </c>
      <c r="J104" s="31">
        <v>69</v>
      </c>
      <c r="K104" s="31">
        <v>13</v>
      </c>
      <c r="L104" s="31">
        <v>9</v>
      </c>
      <c r="M104" s="31">
        <v>4</v>
      </c>
      <c r="N104" s="34">
        <f t="shared" si="4"/>
        <v>25.8</v>
      </c>
    </row>
    <row r="105" spans="2:17" s="4" customFormat="1" ht="12" customHeight="1">
      <c r="B105" s="3"/>
    </row>
    <row r="106" spans="2:17" s="4" customFormat="1" ht="12" customHeight="1">
      <c r="B106" s="10" t="s">
        <v>41</v>
      </c>
      <c r="C106" s="9"/>
      <c r="D106" s="9"/>
      <c r="E106" s="9"/>
      <c r="F106" s="9"/>
      <c r="G106" s="9"/>
      <c r="H106" s="9"/>
      <c r="I106" s="9"/>
      <c r="J106" s="9"/>
      <c r="K106" s="9"/>
      <c r="L106" s="44" t="s">
        <v>5</v>
      </c>
      <c r="M106" s="44"/>
      <c r="N106" s="44"/>
    </row>
    <row r="107" spans="2:17" s="4" customFormat="1" ht="6.75" customHeight="1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6"/>
    </row>
    <row r="108" spans="2:17" s="4" customFormat="1" ht="18" customHeight="1">
      <c r="B108" s="48" t="s">
        <v>20</v>
      </c>
      <c r="C108" s="50" t="s">
        <v>21</v>
      </c>
      <c r="D108" s="45" t="s">
        <v>22</v>
      </c>
      <c r="E108" s="45"/>
      <c r="F108" s="45"/>
      <c r="G108" s="46"/>
      <c r="H108" s="45" t="s">
        <v>29</v>
      </c>
      <c r="I108" s="45"/>
      <c r="J108" s="46"/>
      <c r="K108" s="45" t="s">
        <v>23</v>
      </c>
      <c r="L108" s="45"/>
      <c r="M108" s="46"/>
      <c r="N108" s="50" t="s">
        <v>32</v>
      </c>
      <c r="O108" s="51"/>
      <c r="P108" s="51"/>
      <c r="Q108" s="51"/>
    </row>
    <row r="109" spans="2:17" s="4" customFormat="1" ht="18" customHeight="1">
      <c r="B109" s="48"/>
      <c r="C109" s="47"/>
      <c r="D109" s="47" t="s">
        <v>0</v>
      </c>
      <c r="E109" s="47" t="s">
        <v>1</v>
      </c>
      <c r="F109" s="47" t="s">
        <v>6</v>
      </c>
      <c r="G109" s="50" t="s">
        <v>24</v>
      </c>
      <c r="H109" s="47" t="s">
        <v>0</v>
      </c>
      <c r="I109" s="47" t="s">
        <v>2</v>
      </c>
      <c r="J109" s="47" t="s">
        <v>3</v>
      </c>
      <c r="K109" s="47" t="s">
        <v>0</v>
      </c>
      <c r="L109" s="47" t="s">
        <v>2</v>
      </c>
      <c r="M109" s="47" t="s">
        <v>3</v>
      </c>
      <c r="N109" s="50"/>
      <c r="O109" s="51"/>
      <c r="P109" s="51"/>
      <c r="Q109" s="51"/>
    </row>
    <row r="110" spans="2:17" s="4" customFormat="1" ht="18" customHeight="1">
      <c r="B110" s="49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26" t="s">
        <v>27</v>
      </c>
      <c r="O110" s="51"/>
      <c r="P110" s="51"/>
      <c r="Q110" s="51"/>
    </row>
    <row r="111" spans="2:17" s="4" customFormat="1" ht="18" customHeight="1">
      <c r="B111" s="17" t="s">
        <v>12</v>
      </c>
      <c r="C111" s="31">
        <v>1</v>
      </c>
      <c r="D111" s="31">
        <v>11</v>
      </c>
      <c r="E111" s="31">
        <v>10</v>
      </c>
      <c r="F111" s="32" t="s">
        <v>46</v>
      </c>
      <c r="G111" s="32">
        <v>1</v>
      </c>
      <c r="H111" s="33">
        <v>338</v>
      </c>
      <c r="I111" s="31">
        <v>187</v>
      </c>
      <c r="J111" s="31">
        <v>151</v>
      </c>
      <c r="K111" s="31">
        <v>20</v>
      </c>
      <c r="L111" s="31">
        <v>14</v>
      </c>
      <c r="M111" s="31">
        <v>6</v>
      </c>
      <c r="N111" s="34">
        <f t="shared" ref="N111:N121" si="5">H111/D111</f>
        <v>30.727272727272727</v>
      </c>
    </row>
    <row r="112" spans="2:17" s="4" customFormat="1" ht="18" customHeight="1">
      <c r="B112" s="17">
        <v>7</v>
      </c>
      <c r="C112" s="31">
        <v>1</v>
      </c>
      <c r="D112" s="31">
        <v>10</v>
      </c>
      <c r="E112" s="31">
        <v>9</v>
      </c>
      <c r="F112" s="32" t="s">
        <v>46</v>
      </c>
      <c r="G112" s="32">
        <v>1</v>
      </c>
      <c r="H112" s="33">
        <v>315</v>
      </c>
      <c r="I112" s="31">
        <v>165</v>
      </c>
      <c r="J112" s="31">
        <v>150</v>
      </c>
      <c r="K112" s="31">
        <v>19</v>
      </c>
      <c r="L112" s="31">
        <v>13</v>
      </c>
      <c r="M112" s="31">
        <v>6</v>
      </c>
      <c r="N112" s="34">
        <f t="shared" si="5"/>
        <v>31.5</v>
      </c>
    </row>
    <row r="113" spans="2:17" s="4" customFormat="1" ht="18" customHeight="1">
      <c r="B113" s="17">
        <v>8</v>
      </c>
      <c r="C113" s="31">
        <v>1</v>
      </c>
      <c r="D113" s="31">
        <v>10</v>
      </c>
      <c r="E113" s="31">
        <v>9</v>
      </c>
      <c r="F113" s="32" t="s">
        <v>46</v>
      </c>
      <c r="G113" s="32">
        <v>1</v>
      </c>
      <c r="H113" s="33">
        <v>319</v>
      </c>
      <c r="I113" s="31">
        <v>159</v>
      </c>
      <c r="J113" s="31">
        <v>160</v>
      </c>
      <c r="K113" s="31">
        <v>19</v>
      </c>
      <c r="L113" s="31">
        <v>13</v>
      </c>
      <c r="M113" s="31">
        <v>6</v>
      </c>
      <c r="N113" s="34">
        <f t="shared" si="5"/>
        <v>31.9</v>
      </c>
    </row>
    <row r="114" spans="2:17" s="4" customFormat="1" ht="18" customHeight="1">
      <c r="B114" s="17">
        <v>9</v>
      </c>
      <c r="C114" s="31">
        <v>1</v>
      </c>
      <c r="D114" s="31">
        <v>10</v>
      </c>
      <c r="E114" s="31">
        <v>9</v>
      </c>
      <c r="F114" s="32" t="s">
        <v>46</v>
      </c>
      <c r="G114" s="32">
        <v>1</v>
      </c>
      <c r="H114" s="33">
        <v>313</v>
      </c>
      <c r="I114" s="31">
        <v>159</v>
      </c>
      <c r="J114" s="31">
        <v>154</v>
      </c>
      <c r="K114" s="31">
        <v>19</v>
      </c>
      <c r="L114" s="31">
        <v>12</v>
      </c>
      <c r="M114" s="31">
        <v>7</v>
      </c>
      <c r="N114" s="34">
        <f t="shared" si="5"/>
        <v>31.3</v>
      </c>
    </row>
    <row r="115" spans="2:17" s="4" customFormat="1" ht="18" customHeight="1">
      <c r="B115" s="17">
        <v>10</v>
      </c>
      <c r="C115" s="31">
        <v>1</v>
      </c>
      <c r="D115" s="31">
        <v>10</v>
      </c>
      <c r="E115" s="31">
        <v>9</v>
      </c>
      <c r="F115" s="32" t="s">
        <v>46</v>
      </c>
      <c r="G115" s="32">
        <v>1</v>
      </c>
      <c r="H115" s="33">
        <v>313</v>
      </c>
      <c r="I115" s="31">
        <v>150</v>
      </c>
      <c r="J115" s="31">
        <v>163</v>
      </c>
      <c r="K115" s="31">
        <v>19</v>
      </c>
      <c r="L115" s="31">
        <v>11</v>
      </c>
      <c r="M115" s="31">
        <v>8</v>
      </c>
      <c r="N115" s="34">
        <f t="shared" si="5"/>
        <v>31.3</v>
      </c>
    </row>
    <row r="116" spans="2:17" s="4" customFormat="1" ht="18" customHeight="1">
      <c r="B116" s="17">
        <v>11</v>
      </c>
      <c r="C116" s="31">
        <v>1</v>
      </c>
      <c r="D116" s="31">
        <v>10</v>
      </c>
      <c r="E116" s="31">
        <v>9</v>
      </c>
      <c r="F116" s="32" t="s">
        <v>46</v>
      </c>
      <c r="G116" s="32">
        <v>1</v>
      </c>
      <c r="H116" s="33">
        <v>316</v>
      </c>
      <c r="I116" s="31">
        <v>157</v>
      </c>
      <c r="J116" s="31">
        <v>159</v>
      </c>
      <c r="K116" s="31">
        <v>21</v>
      </c>
      <c r="L116" s="31">
        <v>10</v>
      </c>
      <c r="M116" s="31">
        <v>11</v>
      </c>
      <c r="N116" s="34">
        <f t="shared" si="5"/>
        <v>31.6</v>
      </c>
    </row>
    <row r="117" spans="2:17" s="4" customFormat="1" ht="18" customHeight="1">
      <c r="B117" s="17">
        <v>12</v>
      </c>
      <c r="C117" s="31">
        <v>1</v>
      </c>
      <c r="D117" s="31">
        <v>10</v>
      </c>
      <c r="E117" s="31">
        <v>9</v>
      </c>
      <c r="F117" s="32" t="s">
        <v>46</v>
      </c>
      <c r="G117" s="32">
        <v>1</v>
      </c>
      <c r="H117" s="33">
        <v>310</v>
      </c>
      <c r="I117" s="31">
        <v>145</v>
      </c>
      <c r="J117" s="31">
        <v>165</v>
      </c>
      <c r="K117" s="31">
        <v>20</v>
      </c>
      <c r="L117" s="31">
        <v>10</v>
      </c>
      <c r="M117" s="31">
        <v>10</v>
      </c>
      <c r="N117" s="34">
        <f t="shared" si="5"/>
        <v>31</v>
      </c>
    </row>
    <row r="118" spans="2:17" s="4" customFormat="1" ht="18" customHeight="1">
      <c r="B118" s="17">
        <v>13</v>
      </c>
      <c r="C118" s="31">
        <v>1</v>
      </c>
      <c r="D118" s="31">
        <v>9</v>
      </c>
      <c r="E118" s="31">
        <v>8</v>
      </c>
      <c r="F118" s="32" t="s">
        <v>46</v>
      </c>
      <c r="G118" s="32">
        <v>1</v>
      </c>
      <c r="H118" s="33">
        <v>280</v>
      </c>
      <c r="I118" s="31">
        <v>141</v>
      </c>
      <c r="J118" s="31">
        <v>139</v>
      </c>
      <c r="K118" s="31">
        <v>18</v>
      </c>
      <c r="L118" s="31">
        <v>9</v>
      </c>
      <c r="M118" s="31">
        <v>9</v>
      </c>
      <c r="N118" s="34">
        <f t="shared" si="5"/>
        <v>31.111111111111111</v>
      </c>
    </row>
    <row r="119" spans="2:17" s="4" customFormat="1" ht="18" customHeight="1">
      <c r="B119" s="17">
        <v>14</v>
      </c>
      <c r="C119" s="31">
        <v>1</v>
      </c>
      <c r="D119" s="31">
        <v>9</v>
      </c>
      <c r="E119" s="31">
        <v>8</v>
      </c>
      <c r="F119" s="32" t="s">
        <v>46</v>
      </c>
      <c r="G119" s="32">
        <v>1</v>
      </c>
      <c r="H119" s="33">
        <v>254</v>
      </c>
      <c r="I119" s="31">
        <v>131</v>
      </c>
      <c r="J119" s="31">
        <v>123</v>
      </c>
      <c r="K119" s="31">
        <v>19</v>
      </c>
      <c r="L119" s="31">
        <v>11</v>
      </c>
      <c r="M119" s="31">
        <v>8</v>
      </c>
      <c r="N119" s="34">
        <f t="shared" si="5"/>
        <v>28.222222222222221</v>
      </c>
    </row>
    <row r="120" spans="2:17" s="4" customFormat="1" ht="18" customHeight="1">
      <c r="B120" s="17">
        <v>15</v>
      </c>
      <c r="C120" s="31">
        <v>1</v>
      </c>
      <c r="D120" s="31">
        <v>8</v>
      </c>
      <c r="E120" s="31">
        <v>7</v>
      </c>
      <c r="F120" s="32" t="s">
        <v>46</v>
      </c>
      <c r="G120" s="32">
        <v>1</v>
      </c>
      <c r="H120" s="33">
        <v>235</v>
      </c>
      <c r="I120" s="31">
        <v>133</v>
      </c>
      <c r="J120" s="31">
        <v>102</v>
      </c>
      <c r="K120" s="31">
        <v>17</v>
      </c>
      <c r="L120" s="31">
        <v>10</v>
      </c>
      <c r="M120" s="31">
        <v>7</v>
      </c>
      <c r="N120" s="34">
        <f t="shared" si="5"/>
        <v>29.375</v>
      </c>
    </row>
    <row r="121" spans="2:17" s="4" customFormat="1" ht="18" customHeight="1">
      <c r="B121" s="17">
        <v>16</v>
      </c>
      <c r="C121" s="31">
        <v>1</v>
      </c>
      <c r="D121" s="31">
        <v>8</v>
      </c>
      <c r="E121" s="31">
        <v>7</v>
      </c>
      <c r="F121" s="32" t="s">
        <v>46</v>
      </c>
      <c r="G121" s="32">
        <v>1</v>
      </c>
      <c r="H121" s="33">
        <v>238</v>
      </c>
      <c r="I121" s="31">
        <v>123</v>
      </c>
      <c r="J121" s="31">
        <v>115</v>
      </c>
      <c r="K121" s="31">
        <v>16</v>
      </c>
      <c r="L121" s="31">
        <v>9</v>
      </c>
      <c r="M121" s="31">
        <v>7</v>
      </c>
      <c r="N121" s="34">
        <f t="shared" si="5"/>
        <v>29.75</v>
      </c>
    </row>
    <row r="122" spans="2:17" s="4" customFormat="1" ht="12" customHeight="1">
      <c r="B122" s="3"/>
    </row>
    <row r="123" spans="2:17" s="4" customFormat="1" ht="12" customHeight="1">
      <c r="B123" s="10" t="s">
        <v>42</v>
      </c>
      <c r="C123" s="9"/>
      <c r="D123" s="9"/>
      <c r="E123" s="9"/>
      <c r="F123" s="9"/>
      <c r="G123" s="9"/>
      <c r="H123" s="9"/>
      <c r="I123" s="9"/>
      <c r="J123" s="9"/>
      <c r="K123" s="9"/>
      <c r="L123" s="44" t="s">
        <v>5</v>
      </c>
      <c r="M123" s="44"/>
      <c r="N123" s="44"/>
    </row>
    <row r="124" spans="2:17" s="4" customFormat="1" ht="6.75" customHeight="1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6"/>
    </row>
    <row r="125" spans="2:17" s="4" customFormat="1" ht="18" customHeight="1">
      <c r="B125" s="48" t="s">
        <v>20</v>
      </c>
      <c r="C125" s="50" t="s">
        <v>21</v>
      </c>
      <c r="D125" s="45" t="s">
        <v>22</v>
      </c>
      <c r="E125" s="45"/>
      <c r="F125" s="45"/>
      <c r="G125" s="46"/>
      <c r="H125" s="45" t="s">
        <v>29</v>
      </c>
      <c r="I125" s="45"/>
      <c r="J125" s="46"/>
      <c r="K125" s="45" t="s">
        <v>23</v>
      </c>
      <c r="L125" s="45"/>
      <c r="M125" s="46"/>
      <c r="N125" s="50" t="s">
        <v>32</v>
      </c>
      <c r="O125" s="51"/>
      <c r="P125" s="51"/>
      <c r="Q125" s="51"/>
    </row>
    <row r="126" spans="2:17" s="4" customFormat="1" ht="18" customHeight="1">
      <c r="B126" s="48"/>
      <c r="C126" s="47"/>
      <c r="D126" s="47" t="s">
        <v>0</v>
      </c>
      <c r="E126" s="47" t="s">
        <v>1</v>
      </c>
      <c r="F126" s="47" t="s">
        <v>6</v>
      </c>
      <c r="G126" s="50" t="s">
        <v>24</v>
      </c>
      <c r="H126" s="47" t="s">
        <v>0</v>
      </c>
      <c r="I126" s="47" t="s">
        <v>2</v>
      </c>
      <c r="J126" s="47" t="s">
        <v>3</v>
      </c>
      <c r="K126" s="47" t="s">
        <v>0</v>
      </c>
      <c r="L126" s="47" t="s">
        <v>2</v>
      </c>
      <c r="M126" s="47" t="s">
        <v>3</v>
      </c>
      <c r="N126" s="50"/>
      <c r="O126" s="51"/>
      <c r="P126" s="51"/>
      <c r="Q126" s="51"/>
    </row>
    <row r="127" spans="2:17" s="4" customFormat="1" ht="18" customHeight="1">
      <c r="B127" s="49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26" t="s">
        <v>27</v>
      </c>
      <c r="O127" s="51"/>
      <c r="P127" s="51"/>
      <c r="Q127" s="51"/>
    </row>
    <row r="128" spans="2:17" s="4" customFormat="1" ht="18" customHeight="1">
      <c r="B128" s="17" t="s">
        <v>12</v>
      </c>
      <c r="C128" s="31">
        <v>1</v>
      </c>
      <c r="D128" s="31">
        <v>11</v>
      </c>
      <c r="E128" s="31">
        <v>10</v>
      </c>
      <c r="F128" s="32" t="s">
        <v>46</v>
      </c>
      <c r="G128" s="32">
        <v>1</v>
      </c>
      <c r="H128" s="33">
        <v>326</v>
      </c>
      <c r="I128" s="31">
        <v>163</v>
      </c>
      <c r="J128" s="31">
        <v>163</v>
      </c>
      <c r="K128" s="31">
        <v>22</v>
      </c>
      <c r="L128" s="31">
        <v>15</v>
      </c>
      <c r="M128" s="31">
        <v>7</v>
      </c>
      <c r="N128" s="34">
        <f t="shared" ref="N128:N138" si="6">H128/D128</f>
        <v>29.636363636363637</v>
      </c>
    </row>
    <row r="129" spans="2:14" s="4" customFormat="1" ht="18" customHeight="1">
      <c r="B129" s="17">
        <v>7</v>
      </c>
      <c r="C129" s="31">
        <v>1</v>
      </c>
      <c r="D129" s="31">
        <v>11</v>
      </c>
      <c r="E129" s="31">
        <v>9</v>
      </c>
      <c r="F129" s="32" t="s">
        <v>46</v>
      </c>
      <c r="G129" s="32">
        <v>2</v>
      </c>
      <c r="H129" s="33">
        <v>302</v>
      </c>
      <c r="I129" s="31">
        <v>156</v>
      </c>
      <c r="J129" s="31">
        <v>146</v>
      </c>
      <c r="K129" s="31">
        <v>22</v>
      </c>
      <c r="L129" s="31">
        <v>15</v>
      </c>
      <c r="M129" s="31">
        <v>7</v>
      </c>
      <c r="N129" s="34">
        <f t="shared" si="6"/>
        <v>27.454545454545453</v>
      </c>
    </row>
    <row r="130" spans="2:14" s="4" customFormat="1" ht="18" customHeight="1">
      <c r="B130" s="17">
        <v>8</v>
      </c>
      <c r="C130" s="31">
        <v>1</v>
      </c>
      <c r="D130" s="31">
        <v>10</v>
      </c>
      <c r="E130" s="31">
        <v>9</v>
      </c>
      <c r="F130" s="32" t="s">
        <v>46</v>
      </c>
      <c r="G130" s="32">
        <v>1</v>
      </c>
      <c r="H130" s="33">
        <v>296</v>
      </c>
      <c r="I130" s="31">
        <v>154</v>
      </c>
      <c r="J130" s="31">
        <v>142</v>
      </c>
      <c r="K130" s="31">
        <v>19</v>
      </c>
      <c r="L130" s="31">
        <v>13</v>
      </c>
      <c r="M130" s="31">
        <v>6</v>
      </c>
      <c r="N130" s="34">
        <f t="shared" si="6"/>
        <v>29.6</v>
      </c>
    </row>
    <row r="131" spans="2:14" s="4" customFormat="1" ht="18" customHeight="1">
      <c r="B131" s="17">
        <v>9</v>
      </c>
      <c r="C131" s="31">
        <v>1</v>
      </c>
      <c r="D131" s="31">
        <v>10</v>
      </c>
      <c r="E131" s="31">
        <v>9</v>
      </c>
      <c r="F131" s="32" t="s">
        <v>46</v>
      </c>
      <c r="G131" s="32">
        <v>1</v>
      </c>
      <c r="H131" s="33">
        <v>303</v>
      </c>
      <c r="I131" s="31">
        <v>157</v>
      </c>
      <c r="J131" s="31">
        <v>146</v>
      </c>
      <c r="K131" s="31">
        <v>20</v>
      </c>
      <c r="L131" s="31">
        <v>13</v>
      </c>
      <c r="M131" s="31">
        <v>7</v>
      </c>
      <c r="N131" s="34">
        <f t="shared" si="6"/>
        <v>30.3</v>
      </c>
    </row>
    <row r="132" spans="2:14" s="4" customFormat="1" ht="18" customHeight="1">
      <c r="B132" s="17">
        <v>10</v>
      </c>
      <c r="C132" s="31">
        <v>1</v>
      </c>
      <c r="D132" s="31">
        <v>9</v>
      </c>
      <c r="E132" s="31">
        <v>9</v>
      </c>
      <c r="F132" s="32" t="s">
        <v>46</v>
      </c>
      <c r="G132" s="32" t="s">
        <v>9</v>
      </c>
      <c r="H132" s="33">
        <v>299</v>
      </c>
      <c r="I132" s="31">
        <v>157</v>
      </c>
      <c r="J132" s="31">
        <v>142</v>
      </c>
      <c r="K132" s="31">
        <v>18</v>
      </c>
      <c r="L132" s="31">
        <v>10</v>
      </c>
      <c r="M132" s="31">
        <v>8</v>
      </c>
      <c r="N132" s="34">
        <f t="shared" si="6"/>
        <v>33.222222222222221</v>
      </c>
    </row>
    <row r="133" spans="2:14" s="4" customFormat="1" ht="18" customHeight="1">
      <c r="B133" s="17">
        <v>11</v>
      </c>
      <c r="C133" s="31">
        <v>1</v>
      </c>
      <c r="D133" s="31">
        <v>9</v>
      </c>
      <c r="E133" s="31">
        <v>8</v>
      </c>
      <c r="F133" s="32" t="s">
        <v>46</v>
      </c>
      <c r="G133" s="32">
        <v>1</v>
      </c>
      <c r="H133" s="33">
        <v>274</v>
      </c>
      <c r="I133" s="31">
        <v>141</v>
      </c>
      <c r="J133" s="31">
        <v>133</v>
      </c>
      <c r="K133" s="31">
        <v>19</v>
      </c>
      <c r="L133" s="31">
        <v>13</v>
      </c>
      <c r="M133" s="31">
        <v>6</v>
      </c>
      <c r="N133" s="34">
        <f t="shared" si="6"/>
        <v>30.444444444444443</v>
      </c>
    </row>
    <row r="134" spans="2:14" s="4" customFormat="1" ht="18" customHeight="1">
      <c r="B134" s="17">
        <v>12</v>
      </c>
      <c r="C134" s="31">
        <v>1</v>
      </c>
      <c r="D134" s="31">
        <v>9</v>
      </c>
      <c r="E134" s="31">
        <v>8</v>
      </c>
      <c r="F134" s="32" t="s">
        <v>46</v>
      </c>
      <c r="G134" s="32">
        <v>1</v>
      </c>
      <c r="H134" s="33">
        <v>258</v>
      </c>
      <c r="I134" s="31">
        <v>123</v>
      </c>
      <c r="J134" s="31">
        <v>135</v>
      </c>
      <c r="K134" s="31">
        <v>18</v>
      </c>
      <c r="L134" s="31">
        <v>11</v>
      </c>
      <c r="M134" s="31">
        <v>7</v>
      </c>
      <c r="N134" s="34">
        <f t="shared" si="6"/>
        <v>28.666666666666668</v>
      </c>
    </row>
    <row r="135" spans="2:14" s="4" customFormat="1" ht="18" customHeight="1">
      <c r="B135" s="17">
        <v>13</v>
      </c>
      <c r="C135" s="31">
        <v>1</v>
      </c>
      <c r="D135" s="31">
        <v>9</v>
      </c>
      <c r="E135" s="31">
        <v>8</v>
      </c>
      <c r="F135" s="32" t="s">
        <v>46</v>
      </c>
      <c r="G135" s="32">
        <v>1</v>
      </c>
      <c r="H135" s="33">
        <v>246</v>
      </c>
      <c r="I135" s="31">
        <v>114</v>
      </c>
      <c r="J135" s="31">
        <v>132</v>
      </c>
      <c r="K135" s="31">
        <v>18</v>
      </c>
      <c r="L135" s="31">
        <v>10</v>
      </c>
      <c r="M135" s="31">
        <v>8</v>
      </c>
      <c r="N135" s="34">
        <f t="shared" si="6"/>
        <v>27.333333333333332</v>
      </c>
    </row>
    <row r="136" spans="2:14" s="4" customFormat="1" ht="18" customHeight="1">
      <c r="B136" s="17">
        <v>14</v>
      </c>
      <c r="C136" s="31">
        <v>1</v>
      </c>
      <c r="D136" s="31">
        <v>10</v>
      </c>
      <c r="E136" s="31">
        <v>8</v>
      </c>
      <c r="F136" s="32" t="s">
        <v>46</v>
      </c>
      <c r="G136" s="32">
        <v>2</v>
      </c>
      <c r="H136" s="33">
        <v>232</v>
      </c>
      <c r="I136" s="31">
        <v>116</v>
      </c>
      <c r="J136" s="31">
        <v>116</v>
      </c>
      <c r="K136" s="31">
        <v>24</v>
      </c>
      <c r="L136" s="31">
        <v>14</v>
      </c>
      <c r="M136" s="31">
        <v>10</v>
      </c>
      <c r="N136" s="34">
        <f t="shared" si="6"/>
        <v>23.2</v>
      </c>
    </row>
    <row r="137" spans="2:14" s="4" customFormat="1" ht="18" customHeight="1">
      <c r="B137" s="17">
        <v>15</v>
      </c>
      <c r="C137" s="31">
        <v>1</v>
      </c>
      <c r="D137" s="31">
        <v>10</v>
      </c>
      <c r="E137" s="31">
        <v>8</v>
      </c>
      <c r="F137" s="32" t="s">
        <v>46</v>
      </c>
      <c r="G137" s="32">
        <v>2</v>
      </c>
      <c r="H137" s="33">
        <v>239</v>
      </c>
      <c r="I137" s="31">
        <v>125</v>
      </c>
      <c r="J137" s="31">
        <v>114</v>
      </c>
      <c r="K137" s="31">
        <v>23</v>
      </c>
      <c r="L137" s="31">
        <v>14</v>
      </c>
      <c r="M137" s="31">
        <v>9</v>
      </c>
      <c r="N137" s="34">
        <f t="shared" si="6"/>
        <v>23.9</v>
      </c>
    </row>
    <row r="138" spans="2:14" s="4" customFormat="1" ht="18" customHeight="1">
      <c r="B138" s="17">
        <v>16</v>
      </c>
      <c r="C138" s="31">
        <v>1</v>
      </c>
      <c r="D138" s="31">
        <v>8</v>
      </c>
      <c r="E138" s="31">
        <v>7</v>
      </c>
      <c r="F138" s="32" t="s">
        <v>46</v>
      </c>
      <c r="G138" s="32">
        <v>1</v>
      </c>
      <c r="H138" s="33">
        <v>228</v>
      </c>
      <c r="I138" s="31">
        <v>126</v>
      </c>
      <c r="J138" s="31">
        <v>102</v>
      </c>
      <c r="K138" s="31">
        <v>21</v>
      </c>
      <c r="L138" s="31">
        <v>13</v>
      </c>
      <c r="M138" s="31">
        <v>8</v>
      </c>
      <c r="N138" s="34">
        <f t="shared" si="6"/>
        <v>28.5</v>
      </c>
    </row>
    <row r="139" spans="2:14" s="16" customFormat="1" ht="9" customHeight="1"/>
    <row r="140" spans="2:14" s="12" customFormat="1" ht="12">
      <c r="B140" s="11" t="s">
        <v>30</v>
      </c>
    </row>
    <row r="141" spans="2:14" s="4" customFormat="1" ht="9" customHeight="1" thickBot="1">
      <c r="B141" s="3"/>
    </row>
    <row r="142" spans="2:14" s="16" customFormat="1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</sheetData>
  <mergeCells count="168">
    <mergeCell ref="H126:H127"/>
    <mergeCell ref="E109:E110"/>
    <mergeCell ref="K126:K127"/>
    <mergeCell ref="L109:L110"/>
    <mergeCell ref="M109:M110"/>
    <mergeCell ref="G109:G110"/>
    <mergeCell ref="H109:H110"/>
    <mergeCell ref="O109:O110"/>
    <mergeCell ref="P109:P110"/>
    <mergeCell ref="L126:L127"/>
    <mergeCell ref="M126:M127"/>
    <mergeCell ref="O126:O127"/>
    <mergeCell ref="P126:P127"/>
    <mergeCell ref="N108:N109"/>
    <mergeCell ref="I126:I127"/>
    <mergeCell ref="J126:J127"/>
    <mergeCell ref="O108:Q108"/>
    <mergeCell ref="Q126:Q127"/>
    <mergeCell ref="N125:N126"/>
    <mergeCell ref="O125:Q125"/>
    <mergeCell ref="Q109:Q110"/>
    <mergeCell ref="L123:N123"/>
    <mergeCell ref="B125:B127"/>
    <mergeCell ref="C125:C127"/>
    <mergeCell ref="D125:G125"/>
    <mergeCell ref="H125:J125"/>
    <mergeCell ref="K125:M125"/>
    <mergeCell ref="B108:B110"/>
    <mergeCell ref="L92:L93"/>
    <mergeCell ref="C108:C110"/>
    <mergeCell ref="D108:G108"/>
    <mergeCell ref="H108:J108"/>
    <mergeCell ref="K108:M108"/>
    <mergeCell ref="F109:F110"/>
    <mergeCell ref="I109:I110"/>
    <mergeCell ref="J109:J110"/>
    <mergeCell ref="K109:K110"/>
    <mergeCell ref="D109:D110"/>
    <mergeCell ref="F92:F93"/>
    <mergeCell ref="G92:G93"/>
    <mergeCell ref="H92:H93"/>
    <mergeCell ref="I92:I93"/>
    <mergeCell ref="D126:D127"/>
    <mergeCell ref="E126:E127"/>
    <mergeCell ref="F126:F127"/>
    <mergeCell ref="G126:G127"/>
    <mergeCell ref="J92:J93"/>
    <mergeCell ref="K92:K93"/>
    <mergeCell ref="Q75:Q76"/>
    <mergeCell ref="B91:B93"/>
    <mergeCell ref="C91:C93"/>
    <mergeCell ref="D91:G91"/>
    <mergeCell ref="H91:J91"/>
    <mergeCell ref="K91:M91"/>
    <mergeCell ref="N91:N92"/>
    <mergeCell ref="O91:Q91"/>
    <mergeCell ref="D92:D93"/>
    <mergeCell ref="E92:E93"/>
    <mergeCell ref="J75:J76"/>
    <mergeCell ref="K75:K76"/>
    <mergeCell ref="L75:L76"/>
    <mergeCell ref="M75:M76"/>
    <mergeCell ref="O75:O76"/>
    <mergeCell ref="P75:P76"/>
    <mergeCell ref="D75:D76"/>
    <mergeCell ref="E75:E76"/>
    <mergeCell ref="F75:F76"/>
    <mergeCell ref="G75:G76"/>
    <mergeCell ref="H75:H76"/>
    <mergeCell ref="I75:I76"/>
    <mergeCell ref="J58:J59"/>
    <mergeCell ref="K58:K59"/>
    <mergeCell ref="L58:L59"/>
    <mergeCell ref="O58:O59"/>
    <mergeCell ref="P58:P59"/>
    <mergeCell ref="Q58:Q59"/>
    <mergeCell ref="B74:B76"/>
    <mergeCell ref="C74:C76"/>
    <mergeCell ref="D74:G74"/>
    <mergeCell ref="H74:J74"/>
    <mergeCell ref="K74:M74"/>
    <mergeCell ref="N74:N75"/>
    <mergeCell ref="O74:Q74"/>
    <mergeCell ref="L72:N72"/>
    <mergeCell ref="B57:B59"/>
    <mergeCell ref="C57:C59"/>
    <mergeCell ref="D57:G57"/>
    <mergeCell ref="H57:J57"/>
    <mergeCell ref="K57:M57"/>
    <mergeCell ref="N57:N58"/>
    <mergeCell ref="M58:M59"/>
    <mergeCell ref="D41:D42"/>
    <mergeCell ref="E41:E42"/>
    <mergeCell ref="F41:F42"/>
    <mergeCell ref="G41:G42"/>
    <mergeCell ref="H41:H42"/>
    <mergeCell ref="M41:M42"/>
    <mergeCell ref="I41:I42"/>
    <mergeCell ref="L41:L42"/>
    <mergeCell ref="B40:B42"/>
    <mergeCell ref="C40:C42"/>
    <mergeCell ref="D40:G40"/>
    <mergeCell ref="D58:D59"/>
    <mergeCell ref="E58:E59"/>
    <mergeCell ref="F58:F59"/>
    <mergeCell ref="G58:G59"/>
    <mergeCell ref="H58:H59"/>
    <mergeCell ref="I58:I59"/>
    <mergeCell ref="J41:J42"/>
    <mergeCell ref="K41:K42"/>
    <mergeCell ref="Q24:Q25"/>
    <mergeCell ref="H40:J40"/>
    <mergeCell ref="K40:M40"/>
    <mergeCell ref="N23:N24"/>
    <mergeCell ref="Q41:Q42"/>
    <mergeCell ref="N40:N41"/>
    <mergeCell ref="O40:Q40"/>
    <mergeCell ref="F24:F25"/>
    <mergeCell ref="G24:G25"/>
    <mergeCell ref="H24:H25"/>
    <mergeCell ref="I24:I25"/>
    <mergeCell ref="B23:B25"/>
    <mergeCell ref="C23:C25"/>
    <mergeCell ref="D23:G23"/>
    <mergeCell ref="H23:J23"/>
    <mergeCell ref="K23:M23"/>
    <mergeCell ref="D24:D25"/>
    <mergeCell ref="E24:E25"/>
    <mergeCell ref="L24:L25"/>
    <mergeCell ref="M24:M25"/>
    <mergeCell ref="J24:J25"/>
    <mergeCell ref="K24:K25"/>
    <mergeCell ref="F7:F8"/>
    <mergeCell ref="G7:G8"/>
    <mergeCell ref="H7:H8"/>
    <mergeCell ref="I7:I8"/>
    <mergeCell ref="K7:K8"/>
    <mergeCell ref="O6:Q6"/>
    <mergeCell ref="L7:L8"/>
    <mergeCell ref="B6:B8"/>
    <mergeCell ref="C6:C8"/>
    <mergeCell ref="D6:G6"/>
    <mergeCell ref="H6:J6"/>
    <mergeCell ref="K6:M6"/>
    <mergeCell ref="N6:N7"/>
    <mergeCell ref="D7:D8"/>
    <mergeCell ref="E7:E8"/>
    <mergeCell ref="J7:J8"/>
    <mergeCell ref="L106:N106"/>
    <mergeCell ref="O7:O8"/>
    <mergeCell ref="P7:P8"/>
    <mergeCell ref="Q7:Q8"/>
    <mergeCell ref="O23:Q23"/>
    <mergeCell ref="L89:N89"/>
    <mergeCell ref="M7:M8"/>
    <mergeCell ref="L55:N55"/>
    <mergeCell ref="L4:N4"/>
    <mergeCell ref="L21:N21"/>
    <mergeCell ref="L38:N38"/>
    <mergeCell ref="O24:O25"/>
    <mergeCell ref="P24:P25"/>
    <mergeCell ref="O41:O42"/>
    <mergeCell ref="P41:P42"/>
    <mergeCell ref="O57:Q57"/>
    <mergeCell ref="M92:M93"/>
    <mergeCell ref="O92:O93"/>
    <mergeCell ref="P92:P93"/>
    <mergeCell ref="Q92:Q93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中学校の状況</vt:lpstr>
      <vt:lpstr>H16まで</vt:lpstr>
      <vt:lpstr>中学校の状況!Print_Area</vt:lpstr>
      <vt:lpstr>中学校の状況!Print_Titles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2023-01-26T04:15:11Z</cp:lastPrinted>
  <dcterms:created xsi:type="dcterms:W3CDTF">2001-11-15T02:31:55Z</dcterms:created>
  <dcterms:modified xsi:type="dcterms:W3CDTF">2026-04-01T08:01:09Z</dcterms:modified>
</cp:coreProperties>
</file>