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09ED7250-7033-47A9-82D0-EC1299588B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学校別学級数・生徒数・教員数R7" sheetId="18" r:id="rId1"/>
    <sheet name="R6" sheetId="17" r:id="rId2"/>
    <sheet name="R5" sheetId="16" r:id="rId3"/>
    <sheet name="R4" sheetId="15" r:id="rId4"/>
    <sheet name="R3" sheetId="14" r:id="rId5"/>
    <sheet name="R2" sheetId="13" r:id="rId6"/>
    <sheet name="R1" sheetId="12" r:id="rId7"/>
    <sheet name="H30" sheetId="11" r:id="rId8"/>
    <sheet name="H29" sheetId="10" r:id="rId9"/>
    <sheet name="H28" sheetId="9" r:id="rId10"/>
    <sheet name="H27" sheetId="8" r:id="rId11"/>
    <sheet name="H26" sheetId="7" r:id="rId12"/>
    <sheet name="H25" sheetId="5" r:id="rId13"/>
    <sheet name="H24" sheetId="6" r:id="rId14"/>
    <sheet name="H23" sheetId="4" r:id="rId15"/>
    <sheet name="H22" sheetId="3" r:id="rId16"/>
    <sheet name="H21" sheetId="2" r:id="rId17"/>
    <sheet name="H20" sheetId="1" r:id="rId18"/>
  </sheets>
  <definedNames>
    <definedName name="_xlnm.Print_Area" localSheetId="17">'H20'!$A$1:$R$24</definedName>
    <definedName name="_xlnm.Print_Area" localSheetId="16">'H21'!$A$1:$R$24</definedName>
    <definedName name="_xlnm.Print_Area" localSheetId="15">'H22'!$A$1:$R$24</definedName>
    <definedName name="_xlnm.Print_Area" localSheetId="14">'H23'!$A$1:$R$24</definedName>
    <definedName name="_xlnm.Print_Area" localSheetId="13">'H24'!$A$1:$R$25</definedName>
    <definedName name="_xlnm.Print_Area" localSheetId="12">'H25'!$A$1:$R$23</definedName>
    <definedName name="_xlnm.Print_Area" localSheetId="11">'H26'!$A$1:$R$23</definedName>
    <definedName name="_xlnm.Print_Area" localSheetId="10">'H27'!$A$1:$R$23</definedName>
    <definedName name="_xlnm.Print_Area" localSheetId="9">'H28'!$A$1:$T$23</definedName>
    <definedName name="_xlnm.Print_Area" localSheetId="8">'H29'!$A$1:$T$23</definedName>
    <definedName name="_xlnm.Print_Area" localSheetId="7">'H30'!$A$1:$T$23</definedName>
    <definedName name="_xlnm.Print_Area" localSheetId="6">'R1'!$A$1:$T$23</definedName>
    <definedName name="_xlnm.Print_Area" localSheetId="5">'R2'!$A$1:$T$23</definedName>
    <definedName name="_xlnm.Print_Area" localSheetId="4">'R3'!$A$1:$T$24</definedName>
    <definedName name="_xlnm.Print_Area" localSheetId="3">'R4'!$A$1:$T$24</definedName>
    <definedName name="_xlnm.Print_Area" localSheetId="2">'R5'!$A$1:$T$24</definedName>
    <definedName name="_xlnm.Print_Area" localSheetId="1">'R6'!$A$1:$T$24</definedName>
    <definedName name="_xlnm.Print_Area" localSheetId="0">中学校別学級数・生徒数・教員数R7!$A$1:$T$24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8" l="1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H9" i="18"/>
  <c r="R18" i="18" l="1"/>
  <c r="O18" i="18"/>
  <c r="L18" i="18"/>
  <c r="I18" i="18"/>
  <c r="F18" i="18"/>
  <c r="C18" i="18"/>
  <c r="R17" i="18"/>
  <c r="O17" i="18"/>
  <c r="L17" i="18"/>
  <c r="I17" i="18"/>
  <c r="F17" i="18"/>
  <c r="C17" i="18"/>
  <c r="R16" i="18"/>
  <c r="O16" i="18"/>
  <c r="L16" i="18"/>
  <c r="I16" i="18"/>
  <c r="F16" i="18"/>
  <c r="C16" i="18"/>
  <c r="R15" i="18"/>
  <c r="O15" i="18"/>
  <c r="L15" i="18"/>
  <c r="I15" i="18"/>
  <c r="G8" i="18"/>
  <c r="F15" i="18"/>
  <c r="C15" i="18"/>
  <c r="R14" i="18"/>
  <c r="O14" i="18"/>
  <c r="L14" i="18"/>
  <c r="I14" i="18"/>
  <c r="F14" i="18"/>
  <c r="C14" i="18"/>
  <c r="R13" i="18"/>
  <c r="O13" i="18"/>
  <c r="L13" i="18"/>
  <c r="I13" i="18"/>
  <c r="F13" i="18"/>
  <c r="C13" i="18"/>
  <c r="R12" i="18"/>
  <c r="O12" i="18"/>
  <c r="L12" i="18"/>
  <c r="I12" i="18"/>
  <c r="F12" i="18"/>
  <c r="C12" i="18"/>
  <c r="R11" i="18"/>
  <c r="O11" i="18"/>
  <c r="L11" i="18"/>
  <c r="I11" i="18"/>
  <c r="F11" i="18"/>
  <c r="C11" i="18"/>
  <c r="R10" i="18"/>
  <c r="O10" i="18"/>
  <c r="L10" i="18"/>
  <c r="I10" i="18"/>
  <c r="F10" i="18"/>
  <c r="C10" i="18"/>
  <c r="R9" i="18"/>
  <c r="R8" i="18" s="1"/>
  <c r="O9" i="18"/>
  <c r="L9" i="18"/>
  <c r="I9" i="18"/>
  <c r="F9" i="18"/>
  <c r="C9" i="18"/>
  <c r="T8" i="18"/>
  <c r="S8" i="18"/>
  <c r="Q8" i="18"/>
  <c r="P8" i="18"/>
  <c r="N8" i="18"/>
  <c r="M8" i="18"/>
  <c r="K8" i="18"/>
  <c r="J8" i="18"/>
  <c r="H8" i="18"/>
  <c r="E8" i="18"/>
  <c r="D8" i="18"/>
  <c r="R18" i="17"/>
  <c r="O18" i="17"/>
  <c r="L18" i="17"/>
  <c r="I18" i="17"/>
  <c r="H18" i="17"/>
  <c r="G18" i="17"/>
  <c r="F18" i="17"/>
  <c r="C18" i="17"/>
  <c r="R17" i="17"/>
  <c r="O17" i="17"/>
  <c r="L17" i="17"/>
  <c r="I17" i="17"/>
  <c r="H17" i="17"/>
  <c r="G17" i="17"/>
  <c r="F17" i="17"/>
  <c r="C17" i="17"/>
  <c r="R16" i="17"/>
  <c r="O16" i="17"/>
  <c r="L16" i="17"/>
  <c r="I16" i="17"/>
  <c r="H16" i="17"/>
  <c r="G16" i="17"/>
  <c r="F16" i="17"/>
  <c r="C16" i="17"/>
  <c r="R15" i="17"/>
  <c r="O15" i="17"/>
  <c r="L15" i="17"/>
  <c r="I15" i="17"/>
  <c r="H15" i="17"/>
  <c r="G15" i="17"/>
  <c r="F15" i="17"/>
  <c r="C15" i="17"/>
  <c r="R14" i="17"/>
  <c r="O14" i="17"/>
  <c r="L14" i="17"/>
  <c r="I14" i="17"/>
  <c r="H14" i="17"/>
  <c r="G14" i="17"/>
  <c r="F14" i="17"/>
  <c r="C14" i="17"/>
  <c r="R13" i="17"/>
  <c r="O13" i="17"/>
  <c r="L13" i="17"/>
  <c r="I13" i="17"/>
  <c r="H13" i="17"/>
  <c r="G13" i="17"/>
  <c r="F13" i="17"/>
  <c r="C13" i="17"/>
  <c r="R12" i="17"/>
  <c r="O12" i="17"/>
  <c r="L12" i="17"/>
  <c r="I12" i="17"/>
  <c r="H12" i="17"/>
  <c r="G12" i="17"/>
  <c r="F12" i="17"/>
  <c r="C12" i="17"/>
  <c r="R11" i="17"/>
  <c r="O11" i="17"/>
  <c r="L11" i="17"/>
  <c r="I11" i="17"/>
  <c r="H11" i="17"/>
  <c r="G11" i="17"/>
  <c r="F11" i="17"/>
  <c r="C11" i="17"/>
  <c r="R10" i="17"/>
  <c r="O10" i="17"/>
  <c r="L10" i="17"/>
  <c r="I10" i="17"/>
  <c r="H10" i="17"/>
  <c r="G10" i="17"/>
  <c r="F10" i="17"/>
  <c r="C10" i="17"/>
  <c r="R9" i="17"/>
  <c r="R8" i="17"/>
  <c r="O9" i="17"/>
  <c r="L9" i="17"/>
  <c r="I9" i="17"/>
  <c r="I8" i="17"/>
  <c r="H9" i="17"/>
  <c r="G9" i="17"/>
  <c r="F9" i="17"/>
  <c r="C9" i="17"/>
  <c r="T8" i="17"/>
  <c r="S8" i="17"/>
  <c r="Q8" i="17"/>
  <c r="P8" i="17"/>
  <c r="O8" i="17"/>
  <c r="N8" i="17"/>
  <c r="M8" i="17"/>
  <c r="L8" i="17"/>
  <c r="K8" i="17"/>
  <c r="J8" i="17"/>
  <c r="E8" i="17"/>
  <c r="D8" i="17"/>
  <c r="C8" i="17"/>
  <c r="R18" i="16"/>
  <c r="O18" i="16"/>
  <c r="L18" i="16"/>
  <c r="I18" i="16"/>
  <c r="H18" i="16"/>
  <c r="G18" i="16"/>
  <c r="F18" i="16"/>
  <c r="C18" i="16"/>
  <c r="R17" i="16"/>
  <c r="O17" i="16"/>
  <c r="L17" i="16"/>
  <c r="I17" i="16"/>
  <c r="H17" i="16"/>
  <c r="G17" i="16"/>
  <c r="C17" i="16"/>
  <c r="R16" i="16"/>
  <c r="O16" i="16"/>
  <c r="L16" i="16"/>
  <c r="I16" i="16"/>
  <c r="H16" i="16"/>
  <c r="G16" i="16"/>
  <c r="F16" i="16"/>
  <c r="C16" i="16"/>
  <c r="R15" i="16"/>
  <c r="O15" i="16"/>
  <c r="L15" i="16"/>
  <c r="I15" i="16"/>
  <c r="H15" i="16"/>
  <c r="G15" i="16"/>
  <c r="C15" i="16"/>
  <c r="R14" i="16"/>
  <c r="O14" i="16"/>
  <c r="L14" i="16"/>
  <c r="I14" i="16"/>
  <c r="H14" i="16"/>
  <c r="G14" i="16"/>
  <c r="F14" i="16"/>
  <c r="C14" i="16"/>
  <c r="R13" i="16"/>
  <c r="O13" i="16"/>
  <c r="L13" i="16"/>
  <c r="I13" i="16"/>
  <c r="H13" i="16"/>
  <c r="G13" i="16"/>
  <c r="C13" i="16"/>
  <c r="R12" i="16"/>
  <c r="O12" i="16"/>
  <c r="L12" i="16"/>
  <c r="I12" i="16"/>
  <c r="H12" i="16"/>
  <c r="G12" i="16"/>
  <c r="F12" i="16"/>
  <c r="C12" i="16"/>
  <c r="R11" i="16"/>
  <c r="O11" i="16"/>
  <c r="L11" i="16"/>
  <c r="I11" i="16"/>
  <c r="H11" i="16"/>
  <c r="G11" i="16"/>
  <c r="C11" i="16"/>
  <c r="R10" i="16"/>
  <c r="O10" i="16"/>
  <c r="L10" i="16"/>
  <c r="L8" i="16"/>
  <c r="I10" i="16"/>
  <c r="H10" i="16"/>
  <c r="G10" i="16"/>
  <c r="F10" i="16"/>
  <c r="C10" i="16"/>
  <c r="R9" i="16"/>
  <c r="R8" i="16"/>
  <c r="O9" i="16"/>
  <c r="O8" i="16"/>
  <c r="L9" i="16"/>
  <c r="I9" i="16"/>
  <c r="I8" i="16"/>
  <c r="H9" i="16"/>
  <c r="H8" i="16"/>
  <c r="G9" i="16"/>
  <c r="F9" i="16"/>
  <c r="F8" i="16"/>
  <c r="C9" i="16"/>
  <c r="T8" i="16"/>
  <c r="S8" i="16"/>
  <c r="Q8" i="16"/>
  <c r="P8" i="16"/>
  <c r="N8" i="16"/>
  <c r="M8" i="16"/>
  <c r="K8" i="16"/>
  <c r="J8" i="16"/>
  <c r="E8" i="16"/>
  <c r="C8" i="16"/>
  <c r="D8" i="16"/>
  <c r="G10" i="15"/>
  <c r="H10" i="15"/>
  <c r="G11" i="15"/>
  <c r="H11" i="15"/>
  <c r="G12" i="15"/>
  <c r="H12" i="15"/>
  <c r="G13" i="15"/>
  <c r="H13" i="15"/>
  <c r="G14" i="15"/>
  <c r="H14" i="15"/>
  <c r="F14" i="15"/>
  <c r="G15" i="15"/>
  <c r="H15" i="15"/>
  <c r="F15" i="15"/>
  <c r="G16" i="15"/>
  <c r="H16" i="15"/>
  <c r="G17" i="15"/>
  <c r="H17" i="15"/>
  <c r="F17" i="15"/>
  <c r="G18" i="15"/>
  <c r="H18" i="15"/>
  <c r="F18" i="15"/>
  <c r="H9" i="15"/>
  <c r="H8" i="15"/>
  <c r="G9" i="15"/>
  <c r="G8" i="15"/>
  <c r="R18" i="15"/>
  <c r="O18" i="15"/>
  <c r="L18" i="15"/>
  <c r="I18" i="15"/>
  <c r="C18" i="15"/>
  <c r="R17" i="15"/>
  <c r="O17" i="15"/>
  <c r="L17" i="15"/>
  <c r="I17" i="15"/>
  <c r="C17" i="15"/>
  <c r="R16" i="15"/>
  <c r="O16" i="15"/>
  <c r="L16" i="15"/>
  <c r="I16" i="15"/>
  <c r="F16" i="15"/>
  <c r="C16" i="15"/>
  <c r="R15" i="15"/>
  <c r="O15" i="15"/>
  <c r="L15" i="15"/>
  <c r="I15" i="15"/>
  <c r="C15" i="15"/>
  <c r="R14" i="15"/>
  <c r="O14" i="15"/>
  <c r="L14" i="15"/>
  <c r="I14" i="15"/>
  <c r="C14" i="15"/>
  <c r="R13" i="15"/>
  <c r="O13" i="15"/>
  <c r="L13" i="15"/>
  <c r="I13" i="15"/>
  <c r="F13" i="15"/>
  <c r="C13" i="15"/>
  <c r="R12" i="15"/>
  <c r="O12" i="15"/>
  <c r="L12" i="15"/>
  <c r="I12" i="15"/>
  <c r="F12" i="15"/>
  <c r="C12" i="15"/>
  <c r="R11" i="15"/>
  <c r="O11" i="15"/>
  <c r="L11" i="15"/>
  <c r="I11" i="15"/>
  <c r="I8" i="15"/>
  <c r="F11" i="15"/>
  <c r="C11" i="15"/>
  <c r="R10" i="15"/>
  <c r="R8" i="15"/>
  <c r="O10" i="15"/>
  <c r="L10" i="15"/>
  <c r="I10" i="15"/>
  <c r="F10" i="15"/>
  <c r="C10" i="15"/>
  <c r="R9" i="15"/>
  <c r="O9" i="15"/>
  <c r="L9" i="15"/>
  <c r="L8" i="15"/>
  <c r="I9" i="15"/>
  <c r="C9" i="15"/>
  <c r="T8" i="15"/>
  <c r="S8" i="15"/>
  <c r="Q8" i="15"/>
  <c r="P8" i="15"/>
  <c r="N8" i="15"/>
  <c r="M8" i="15"/>
  <c r="K8" i="15"/>
  <c r="J8" i="15"/>
  <c r="E8" i="15"/>
  <c r="D8" i="15"/>
  <c r="C8" i="15"/>
  <c r="R18" i="14"/>
  <c r="O18" i="14"/>
  <c r="L18" i="14"/>
  <c r="I18" i="14"/>
  <c r="F18" i="14"/>
  <c r="C18" i="14"/>
  <c r="R17" i="14"/>
  <c r="O17" i="14"/>
  <c r="L17" i="14"/>
  <c r="I17" i="14"/>
  <c r="F17" i="14"/>
  <c r="C17" i="14"/>
  <c r="R16" i="14"/>
  <c r="O16" i="14"/>
  <c r="L16" i="14"/>
  <c r="I16" i="14"/>
  <c r="F16" i="14"/>
  <c r="C16" i="14"/>
  <c r="R15" i="14"/>
  <c r="O15" i="14"/>
  <c r="L15" i="14"/>
  <c r="I15" i="14"/>
  <c r="F15" i="14"/>
  <c r="C15" i="14"/>
  <c r="R14" i="14"/>
  <c r="O14" i="14"/>
  <c r="L14" i="14"/>
  <c r="I14" i="14"/>
  <c r="F14" i="14"/>
  <c r="C14" i="14"/>
  <c r="R13" i="14"/>
  <c r="O13" i="14"/>
  <c r="L13" i="14"/>
  <c r="I13" i="14"/>
  <c r="F13" i="14"/>
  <c r="C13" i="14"/>
  <c r="R12" i="14"/>
  <c r="O12" i="14"/>
  <c r="L12" i="14"/>
  <c r="I12" i="14"/>
  <c r="F12" i="14"/>
  <c r="C12" i="14"/>
  <c r="R11" i="14"/>
  <c r="O11" i="14"/>
  <c r="L11" i="14"/>
  <c r="I11" i="14"/>
  <c r="I8" i="14"/>
  <c r="F11" i="14"/>
  <c r="F8" i="14"/>
  <c r="C11" i="14"/>
  <c r="R10" i="14"/>
  <c r="O10" i="14"/>
  <c r="L10" i="14"/>
  <c r="I10" i="14"/>
  <c r="F10" i="14"/>
  <c r="C10" i="14"/>
  <c r="R9" i="14"/>
  <c r="R8" i="14"/>
  <c r="O9" i="14"/>
  <c r="O8" i="14"/>
  <c r="L9" i="14"/>
  <c r="L8" i="14"/>
  <c r="I9" i="14"/>
  <c r="F9" i="14"/>
  <c r="C9" i="14"/>
  <c r="T8" i="14"/>
  <c r="S8" i="14"/>
  <c r="Q8" i="14"/>
  <c r="P8" i="14"/>
  <c r="N8" i="14"/>
  <c r="M8" i="14"/>
  <c r="K8" i="14"/>
  <c r="J8" i="14"/>
  <c r="H8" i="14"/>
  <c r="G8" i="14"/>
  <c r="E8" i="14"/>
  <c r="D8" i="14"/>
  <c r="C8" i="14"/>
  <c r="R19" i="13"/>
  <c r="O19" i="13"/>
  <c r="L19" i="13"/>
  <c r="I19" i="13"/>
  <c r="H19" i="13"/>
  <c r="G19" i="13"/>
  <c r="C19" i="13"/>
  <c r="R18" i="13"/>
  <c r="O18" i="13"/>
  <c r="L18" i="13"/>
  <c r="I18" i="13"/>
  <c r="H18" i="13"/>
  <c r="G18" i="13"/>
  <c r="C18" i="13"/>
  <c r="R17" i="13"/>
  <c r="O17" i="13"/>
  <c r="L17" i="13"/>
  <c r="I17" i="13"/>
  <c r="H17" i="13"/>
  <c r="G17" i="13"/>
  <c r="F17" i="13"/>
  <c r="C17" i="13"/>
  <c r="R16" i="13"/>
  <c r="O16" i="13"/>
  <c r="L16" i="13"/>
  <c r="I16" i="13"/>
  <c r="H16" i="13"/>
  <c r="G16" i="13"/>
  <c r="F16" i="13"/>
  <c r="C16" i="13"/>
  <c r="R15" i="13"/>
  <c r="O15" i="13"/>
  <c r="L15" i="13"/>
  <c r="I15" i="13"/>
  <c r="H15" i="13"/>
  <c r="G15" i="13"/>
  <c r="C15" i="13"/>
  <c r="R14" i="13"/>
  <c r="O14" i="13"/>
  <c r="L14" i="13"/>
  <c r="I14" i="13"/>
  <c r="H14" i="13"/>
  <c r="G14" i="13"/>
  <c r="F14" i="13"/>
  <c r="C14" i="13"/>
  <c r="R13" i="13"/>
  <c r="O13" i="13"/>
  <c r="L13" i="13"/>
  <c r="I13" i="13"/>
  <c r="H13" i="13"/>
  <c r="G13" i="13"/>
  <c r="F13" i="13"/>
  <c r="C13" i="13"/>
  <c r="R12" i="13"/>
  <c r="O12" i="13"/>
  <c r="L12" i="13"/>
  <c r="I12" i="13"/>
  <c r="H12" i="13"/>
  <c r="G12" i="13"/>
  <c r="C12" i="13"/>
  <c r="R11" i="13"/>
  <c r="R8" i="13"/>
  <c r="O11" i="13"/>
  <c r="L11" i="13"/>
  <c r="L8" i="13"/>
  <c r="I11" i="13"/>
  <c r="H11" i="13"/>
  <c r="F11" i="13"/>
  <c r="G11" i="13"/>
  <c r="C11" i="13"/>
  <c r="R10" i="13"/>
  <c r="O10" i="13"/>
  <c r="O8" i="13"/>
  <c r="L10" i="13"/>
  <c r="I10" i="13"/>
  <c r="I8" i="13"/>
  <c r="H10" i="13"/>
  <c r="G10" i="13"/>
  <c r="F10" i="13"/>
  <c r="C10" i="13"/>
  <c r="R9" i="13"/>
  <c r="O9" i="13"/>
  <c r="L9" i="13"/>
  <c r="I9" i="13"/>
  <c r="H9" i="13"/>
  <c r="H8" i="13"/>
  <c r="G9" i="13"/>
  <c r="G8" i="13"/>
  <c r="C9" i="13"/>
  <c r="T8" i="13"/>
  <c r="S8" i="13"/>
  <c r="Q8" i="13"/>
  <c r="P8" i="13"/>
  <c r="N8" i="13"/>
  <c r="M8" i="13"/>
  <c r="K8" i="13"/>
  <c r="J8" i="13"/>
  <c r="E8" i="13"/>
  <c r="D8" i="13"/>
  <c r="H10" i="12"/>
  <c r="H11" i="12"/>
  <c r="H12" i="12"/>
  <c r="F12" i="12"/>
  <c r="H13" i="12"/>
  <c r="F13" i="12"/>
  <c r="H14" i="12"/>
  <c r="H15" i="12"/>
  <c r="H16" i="12"/>
  <c r="H17" i="12"/>
  <c r="H18" i="12"/>
  <c r="H19" i="12"/>
  <c r="H9" i="12"/>
  <c r="H8" i="12"/>
  <c r="G10" i="12"/>
  <c r="F10" i="12"/>
  <c r="G11" i="12"/>
  <c r="G12" i="12"/>
  <c r="G13" i="12"/>
  <c r="G14" i="12"/>
  <c r="F14" i="12"/>
  <c r="G15" i="12"/>
  <c r="F15" i="12"/>
  <c r="G16" i="12"/>
  <c r="F16" i="12"/>
  <c r="G17" i="12"/>
  <c r="F17" i="12"/>
  <c r="G18" i="12"/>
  <c r="G19" i="12"/>
  <c r="F19" i="12"/>
  <c r="G9" i="12"/>
  <c r="G8" i="12"/>
  <c r="R10" i="12"/>
  <c r="R11" i="12"/>
  <c r="R12" i="12"/>
  <c r="R13" i="12"/>
  <c r="R14" i="12"/>
  <c r="R15" i="12"/>
  <c r="R16" i="12"/>
  <c r="R17" i="12"/>
  <c r="R18" i="12"/>
  <c r="R19" i="12"/>
  <c r="R9" i="12"/>
  <c r="R8" i="12"/>
  <c r="O10" i="12"/>
  <c r="O11" i="12"/>
  <c r="O12" i="12"/>
  <c r="O13" i="12"/>
  <c r="O8" i="12"/>
  <c r="O14" i="12"/>
  <c r="O15" i="12"/>
  <c r="O16" i="12"/>
  <c r="O17" i="12"/>
  <c r="O18" i="12"/>
  <c r="O19" i="12"/>
  <c r="O9" i="12"/>
  <c r="L10" i="12"/>
  <c r="L11" i="12"/>
  <c r="L12" i="12"/>
  <c r="L13" i="12"/>
  <c r="L14" i="12"/>
  <c r="L15" i="12"/>
  <c r="L16" i="12"/>
  <c r="L17" i="12"/>
  <c r="L18" i="12"/>
  <c r="L19" i="12"/>
  <c r="L9" i="12"/>
  <c r="L8" i="12"/>
  <c r="I10" i="12"/>
  <c r="I11" i="12"/>
  <c r="I12" i="12"/>
  <c r="I13" i="12"/>
  <c r="I14" i="12"/>
  <c r="I15" i="12"/>
  <c r="I16" i="12"/>
  <c r="I17" i="12"/>
  <c r="I18" i="12"/>
  <c r="I19" i="12"/>
  <c r="I9" i="12"/>
  <c r="F11" i="12"/>
  <c r="F18" i="12"/>
  <c r="C19" i="12"/>
  <c r="C18" i="12"/>
  <c r="C17" i="12"/>
  <c r="C16" i="12"/>
  <c r="C15" i="12"/>
  <c r="C14" i="12"/>
  <c r="C13" i="12"/>
  <c r="C12" i="12"/>
  <c r="C11" i="12"/>
  <c r="C10" i="12"/>
  <c r="C9" i="12"/>
  <c r="T8" i="12"/>
  <c r="S8" i="12"/>
  <c r="Q8" i="12"/>
  <c r="P8" i="12"/>
  <c r="N8" i="12"/>
  <c r="M8" i="12"/>
  <c r="K8" i="12"/>
  <c r="J8" i="12"/>
  <c r="E8" i="12"/>
  <c r="D8" i="12"/>
  <c r="C8" i="12"/>
  <c r="R10" i="11"/>
  <c r="R11" i="11"/>
  <c r="R12" i="11"/>
  <c r="R13" i="11"/>
  <c r="R14" i="11"/>
  <c r="R15" i="11"/>
  <c r="R16" i="11"/>
  <c r="R17" i="11"/>
  <c r="R18" i="11"/>
  <c r="R19" i="11"/>
  <c r="R9" i="11"/>
  <c r="R8" i="11"/>
  <c r="O10" i="11"/>
  <c r="O11" i="11"/>
  <c r="O12" i="11"/>
  <c r="O13" i="11"/>
  <c r="O14" i="11"/>
  <c r="O15" i="11"/>
  <c r="O16" i="11"/>
  <c r="O17" i="11"/>
  <c r="O18" i="11"/>
  <c r="O19" i="11"/>
  <c r="O9" i="11"/>
  <c r="O8" i="11"/>
  <c r="L10" i="11"/>
  <c r="L11" i="11"/>
  <c r="L12" i="11"/>
  <c r="L13" i="11"/>
  <c r="L14" i="11"/>
  <c r="L15" i="11"/>
  <c r="L16" i="11"/>
  <c r="L17" i="11"/>
  <c r="L18" i="11"/>
  <c r="L19" i="11"/>
  <c r="L9" i="11"/>
  <c r="L8" i="11"/>
  <c r="I10" i="11"/>
  <c r="I11" i="11"/>
  <c r="I12" i="11"/>
  <c r="I13" i="11"/>
  <c r="I8" i="11"/>
  <c r="I14" i="11"/>
  <c r="I15" i="11"/>
  <c r="I16" i="11"/>
  <c r="I17" i="11"/>
  <c r="I18" i="11"/>
  <c r="I19" i="11"/>
  <c r="I9" i="11"/>
  <c r="J8" i="11"/>
  <c r="K8" i="11"/>
  <c r="M8" i="11"/>
  <c r="N8" i="11"/>
  <c r="P8" i="11"/>
  <c r="Q8" i="11"/>
  <c r="S8" i="11"/>
  <c r="T8" i="11"/>
  <c r="H10" i="11"/>
  <c r="F10" i="11"/>
  <c r="H11" i="11"/>
  <c r="H12" i="11"/>
  <c r="H13" i="11"/>
  <c r="H14" i="11"/>
  <c r="H15" i="11"/>
  <c r="H16" i="11"/>
  <c r="H17" i="11"/>
  <c r="H18" i="11"/>
  <c r="F18" i="11"/>
  <c r="H19" i="11"/>
  <c r="H9" i="11"/>
  <c r="H8" i="11"/>
  <c r="G10" i="11"/>
  <c r="G11" i="11"/>
  <c r="F11" i="11"/>
  <c r="G12" i="11"/>
  <c r="F12" i="11"/>
  <c r="G13" i="11"/>
  <c r="F13" i="11"/>
  <c r="G14" i="11"/>
  <c r="F14" i="11"/>
  <c r="G15" i="11"/>
  <c r="F15" i="11"/>
  <c r="G16" i="11"/>
  <c r="F16" i="11"/>
  <c r="G17" i="11"/>
  <c r="F17" i="11"/>
  <c r="G18" i="11"/>
  <c r="G19" i="11"/>
  <c r="F19" i="11"/>
  <c r="G9" i="11"/>
  <c r="F9" i="11"/>
  <c r="F8" i="11"/>
  <c r="C9" i="11"/>
  <c r="C10" i="11"/>
  <c r="C11" i="11"/>
  <c r="C12" i="11"/>
  <c r="C13" i="11"/>
  <c r="C14" i="11"/>
  <c r="C15" i="11"/>
  <c r="C16" i="11"/>
  <c r="C17" i="11"/>
  <c r="C18" i="11"/>
  <c r="C19" i="11"/>
  <c r="C9" i="10"/>
  <c r="C10" i="10"/>
  <c r="C11" i="10"/>
  <c r="C12" i="10"/>
  <c r="C13" i="10"/>
  <c r="C14" i="10"/>
  <c r="C15" i="10"/>
  <c r="C16" i="10"/>
  <c r="C17" i="10"/>
  <c r="C18" i="10"/>
  <c r="C19" i="10"/>
  <c r="C8" i="10"/>
  <c r="E8" i="11"/>
  <c r="C8" i="11"/>
  <c r="D8" i="11"/>
  <c r="C8" i="9"/>
  <c r="D8" i="9"/>
  <c r="I8" i="9"/>
  <c r="J8" i="9"/>
  <c r="L8" i="9"/>
  <c r="M8" i="9"/>
  <c r="O8" i="9"/>
  <c r="P8" i="9"/>
  <c r="R8" i="9"/>
  <c r="S8" i="9"/>
  <c r="F9" i="9"/>
  <c r="F8" i="9"/>
  <c r="G9" i="9"/>
  <c r="G8" i="9"/>
  <c r="H9" i="9"/>
  <c r="K9" i="9"/>
  <c r="N9" i="9"/>
  <c r="Q9" i="9"/>
  <c r="Q8" i="9"/>
  <c r="Q19" i="9"/>
  <c r="N19" i="9"/>
  <c r="K19" i="9"/>
  <c r="H19" i="9"/>
  <c r="G19" i="9"/>
  <c r="F19" i="9"/>
  <c r="E19" i="9"/>
  <c r="Q18" i="9"/>
  <c r="N18" i="9"/>
  <c r="K18" i="9"/>
  <c r="H18" i="9"/>
  <c r="G18" i="9"/>
  <c r="F18" i="9"/>
  <c r="Q17" i="9"/>
  <c r="N17" i="9"/>
  <c r="K17" i="9"/>
  <c r="H17" i="9"/>
  <c r="G17" i="9"/>
  <c r="E17" i="9"/>
  <c r="F17" i="9"/>
  <c r="Q16" i="9"/>
  <c r="N16" i="9"/>
  <c r="K16" i="9"/>
  <c r="H16" i="9"/>
  <c r="G16" i="9"/>
  <c r="F16" i="9"/>
  <c r="E16" i="9"/>
  <c r="Q15" i="9"/>
  <c r="N15" i="9"/>
  <c r="K15" i="9"/>
  <c r="H15" i="9"/>
  <c r="G15" i="9"/>
  <c r="F15" i="9"/>
  <c r="E15" i="9"/>
  <c r="Q14" i="9"/>
  <c r="N14" i="9"/>
  <c r="K14" i="9"/>
  <c r="H14" i="9"/>
  <c r="G14" i="9"/>
  <c r="F14" i="9"/>
  <c r="E14" i="9"/>
  <c r="Q13" i="9"/>
  <c r="N13" i="9"/>
  <c r="K13" i="9"/>
  <c r="H13" i="9"/>
  <c r="G13" i="9"/>
  <c r="F13" i="9"/>
  <c r="E13" i="9"/>
  <c r="Q12" i="9"/>
  <c r="N12" i="9"/>
  <c r="K12" i="9"/>
  <c r="H12" i="9"/>
  <c r="G12" i="9"/>
  <c r="F12" i="9"/>
  <c r="Q11" i="9"/>
  <c r="N11" i="9"/>
  <c r="K11" i="9"/>
  <c r="H11" i="9"/>
  <c r="G11" i="9"/>
  <c r="F11" i="9"/>
  <c r="E11" i="9"/>
  <c r="Q10" i="9"/>
  <c r="N10" i="9"/>
  <c r="N8" i="9"/>
  <c r="K10" i="9"/>
  <c r="K8" i="9"/>
  <c r="H10" i="9"/>
  <c r="H8" i="9"/>
  <c r="G10" i="9"/>
  <c r="F10" i="9"/>
  <c r="E10" i="9"/>
  <c r="P19" i="8"/>
  <c r="M19" i="8"/>
  <c r="J19" i="8"/>
  <c r="G19" i="8"/>
  <c r="F19" i="8"/>
  <c r="E19" i="8"/>
  <c r="D19" i="8"/>
  <c r="P18" i="8"/>
  <c r="M18" i="8"/>
  <c r="J18" i="8"/>
  <c r="G18" i="8"/>
  <c r="F18" i="8"/>
  <c r="E18" i="8"/>
  <c r="D18" i="8"/>
  <c r="P17" i="8"/>
  <c r="M17" i="8"/>
  <c r="J17" i="8"/>
  <c r="J8" i="8"/>
  <c r="G17" i="8"/>
  <c r="F17" i="8"/>
  <c r="E17" i="8"/>
  <c r="P16" i="8"/>
  <c r="M16" i="8"/>
  <c r="J16" i="8"/>
  <c r="G16" i="8"/>
  <c r="F16" i="8"/>
  <c r="E16" i="8"/>
  <c r="D16" i="8"/>
  <c r="P15" i="8"/>
  <c r="M15" i="8"/>
  <c r="J15" i="8"/>
  <c r="G15" i="8"/>
  <c r="F15" i="8"/>
  <c r="E15" i="8"/>
  <c r="D15" i="8"/>
  <c r="P14" i="8"/>
  <c r="M14" i="8"/>
  <c r="J14" i="8"/>
  <c r="G14" i="8"/>
  <c r="F14" i="8"/>
  <c r="E14" i="8"/>
  <c r="D14" i="8"/>
  <c r="P13" i="8"/>
  <c r="M13" i="8"/>
  <c r="J13" i="8"/>
  <c r="G13" i="8"/>
  <c r="F13" i="8"/>
  <c r="E13" i="8"/>
  <c r="D13" i="8"/>
  <c r="P12" i="8"/>
  <c r="M12" i="8"/>
  <c r="J12" i="8"/>
  <c r="G12" i="8"/>
  <c r="F12" i="8"/>
  <c r="P11" i="8"/>
  <c r="M11" i="8"/>
  <c r="M8" i="8"/>
  <c r="J11" i="8"/>
  <c r="G11" i="8"/>
  <c r="F11" i="8"/>
  <c r="D11" i="8"/>
  <c r="E11" i="8"/>
  <c r="P10" i="8"/>
  <c r="M10" i="8"/>
  <c r="J10" i="8"/>
  <c r="G10" i="8"/>
  <c r="F10" i="8"/>
  <c r="E10" i="8"/>
  <c r="E8" i="8"/>
  <c r="D10" i="8"/>
  <c r="P9" i="8"/>
  <c r="P8" i="8"/>
  <c r="M9" i="8"/>
  <c r="J9" i="8"/>
  <c r="G9" i="8"/>
  <c r="G8" i="8"/>
  <c r="F9" i="8"/>
  <c r="E9" i="8"/>
  <c r="R8" i="8"/>
  <c r="Q8" i="8"/>
  <c r="O8" i="8"/>
  <c r="N8" i="8"/>
  <c r="L8" i="8"/>
  <c r="K8" i="8"/>
  <c r="I8" i="8"/>
  <c r="H8" i="8"/>
  <c r="C8" i="8"/>
  <c r="M9" i="7"/>
  <c r="M8" i="7"/>
  <c r="P19" i="7"/>
  <c r="M19" i="7"/>
  <c r="J19" i="7"/>
  <c r="G19" i="7"/>
  <c r="F19" i="7"/>
  <c r="E19" i="7"/>
  <c r="D19" i="7"/>
  <c r="P18" i="7"/>
  <c r="M18" i="7"/>
  <c r="J18" i="7"/>
  <c r="G18" i="7"/>
  <c r="F18" i="7"/>
  <c r="E18" i="7"/>
  <c r="D18" i="7"/>
  <c r="P17" i="7"/>
  <c r="M17" i="7"/>
  <c r="J17" i="7"/>
  <c r="G17" i="7"/>
  <c r="F17" i="7"/>
  <c r="E17" i="7"/>
  <c r="D17" i="7"/>
  <c r="P16" i="7"/>
  <c r="M16" i="7"/>
  <c r="J16" i="7"/>
  <c r="G16" i="7"/>
  <c r="F16" i="7"/>
  <c r="E16" i="7"/>
  <c r="D16" i="7"/>
  <c r="P15" i="7"/>
  <c r="M15" i="7"/>
  <c r="J15" i="7"/>
  <c r="G15" i="7"/>
  <c r="F15" i="7"/>
  <c r="E15" i="7"/>
  <c r="P14" i="7"/>
  <c r="M14" i="7"/>
  <c r="J14" i="7"/>
  <c r="G14" i="7"/>
  <c r="F14" i="7"/>
  <c r="E14" i="7"/>
  <c r="D14" i="7"/>
  <c r="P13" i="7"/>
  <c r="M13" i="7"/>
  <c r="J13" i="7"/>
  <c r="G13" i="7"/>
  <c r="F13" i="7"/>
  <c r="E13" i="7"/>
  <c r="D13" i="7"/>
  <c r="P12" i="7"/>
  <c r="M12" i="7"/>
  <c r="J12" i="7"/>
  <c r="G12" i="7"/>
  <c r="F12" i="7"/>
  <c r="D12" i="7"/>
  <c r="P11" i="7"/>
  <c r="M11" i="7"/>
  <c r="J11" i="7"/>
  <c r="G11" i="7"/>
  <c r="F11" i="7"/>
  <c r="E11" i="7"/>
  <c r="D11" i="7"/>
  <c r="P10" i="7"/>
  <c r="M10" i="7"/>
  <c r="J10" i="7"/>
  <c r="G10" i="7"/>
  <c r="G8" i="7"/>
  <c r="F10" i="7"/>
  <c r="F8" i="7"/>
  <c r="E10" i="7"/>
  <c r="D10" i="7"/>
  <c r="P9" i="7"/>
  <c r="P8" i="7"/>
  <c r="J9" i="7"/>
  <c r="J8" i="7"/>
  <c r="G9" i="7"/>
  <c r="F9" i="7"/>
  <c r="E9" i="7"/>
  <c r="D9" i="7"/>
  <c r="R8" i="7"/>
  <c r="Q8" i="7"/>
  <c r="O8" i="7"/>
  <c r="N8" i="7"/>
  <c r="L8" i="7"/>
  <c r="K8" i="7"/>
  <c r="I8" i="7"/>
  <c r="H8" i="7"/>
  <c r="C8" i="7"/>
  <c r="P19" i="6"/>
  <c r="M19" i="6"/>
  <c r="J19" i="6"/>
  <c r="G19" i="6"/>
  <c r="F19" i="6"/>
  <c r="E19" i="6"/>
  <c r="D19" i="6"/>
  <c r="P18" i="6"/>
  <c r="M18" i="6"/>
  <c r="J18" i="6"/>
  <c r="G18" i="6"/>
  <c r="F18" i="6"/>
  <c r="E18" i="6"/>
  <c r="D18" i="6"/>
  <c r="P17" i="6"/>
  <c r="M17" i="6"/>
  <c r="J17" i="6"/>
  <c r="G17" i="6"/>
  <c r="F17" i="6"/>
  <c r="E17" i="6"/>
  <c r="D17" i="6"/>
  <c r="P16" i="6"/>
  <c r="M16" i="6"/>
  <c r="J16" i="6"/>
  <c r="G16" i="6"/>
  <c r="F16" i="6"/>
  <c r="E16" i="6"/>
  <c r="D16" i="6"/>
  <c r="P15" i="6"/>
  <c r="M15" i="6"/>
  <c r="J15" i="6"/>
  <c r="G15" i="6"/>
  <c r="F15" i="6"/>
  <c r="E15" i="6"/>
  <c r="D15" i="6"/>
  <c r="P14" i="6"/>
  <c r="M14" i="6"/>
  <c r="J14" i="6"/>
  <c r="G14" i="6"/>
  <c r="G8" i="6"/>
  <c r="F14" i="6"/>
  <c r="E14" i="6"/>
  <c r="P13" i="6"/>
  <c r="M13" i="6"/>
  <c r="J13" i="6"/>
  <c r="G13" i="6"/>
  <c r="F13" i="6"/>
  <c r="F8" i="6"/>
  <c r="E13" i="6"/>
  <c r="D13" i="6"/>
  <c r="P12" i="6"/>
  <c r="M12" i="6"/>
  <c r="J12" i="6"/>
  <c r="G12" i="6"/>
  <c r="F12" i="6"/>
  <c r="D12" i="6"/>
  <c r="P11" i="6"/>
  <c r="M11" i="6"/>
  <c r="J11" i="6"/>
  <c r="G11" i="6"/>
  <c r="F11" i="6"/>
  <c r="E11" i="6"/>
  <c r="D11" i="6"/>
  <c r="D8" i="6"/>
  <c r="P10" i="6"/>
  <c r="M10" i="6"/>
  <c r="J10" i="6"/>
  <c r="G10" i="6"/>
  <c r="F10" i="6"/>
  <c r="E10" i="6"/>
  <c r="D10" i="6"/>
  <c r="P9" i="6"/>
  <c r="P8" i="6"/>
  <c r="M9" i="6"/>
  <c r="M8" i="6"/>
  <c r="J9" i="6"/>
  <c r="J8" i="6"/>
  <c r="G9" i="6"/>
  <c r="F9" i="6"/>
  <c r="E9" i="6"/>
  <c r="E8" i="6"/>
  <c r="R8" i="6"/>
  <c r="Q8" i="6"/>
  <c r="O8" i="6"/>
  <c r="N8" i="6"/>
  <c r="L8" i="6"/>
  <c r="K8" i="6"/>
  <c r="I8" i="6"/>
  <c r="H8" i="6"/>
  <c r="C8" i="6"/>
  <c r="P19" i="5"/>
  <c r="M19" i="5"/>
  <c r="J19" i="5"/>
  <c r="G19" i="5"/>
  <c r="F19" i="5"/>
  <c r="E19" i="5"/>
  <c r="D19" i="5"/>
  <c r="P18" i="5"/>
  <c r="M18" i="5"/>
  <c r="J18" i="5"/>
  <c r="G18" i="5"/>
  <c r="F18" i="5"/>
  <c r="E18" i="5"/>
  <c r="P17" i="5"/>
  <c r="M17" i="5"/>
  <c r="J17" i="5"/>
  <c r="G17" i="5"/>
  <c r="F17" i="5"/>
  <c r="E17" i="5"/>
  <c r="D17" i="5"/>
  <c r="P16" i="5"/>
  <c r="M16" i="5"/>
  <c r="J16" i="5"/>
  <c r="G16" i="5"/>
  <c r="F16" i="5"/>
  <c r="E16" i="5"/>
  <c r="D16" i="5"/>
  <c r="P15" i="5"/>
  <c r="M15" i="5"/>
  <c r="J15" i="5"/>
  <c r="G15" i="5"/>
  <c r="F15" i="5"/>
  <c r="E15" i="5"/>
  <c r="D15" i="5"/>
  <c r="P14" i="5"/>
  <c r="M14" i="5"/>
  <c r="J14" i="5"/>
  <c r="G14" i="5"/>
  <c r="F14" i="5"/>
  <c r="E14" i="5"/>
  <c r="D14" i="5"/>
  <c r="P13" i="5"/>
  <c r="M13" i="5"/>
  <c r="J13" i="5"/>
  <c r="G13" i="5"/>
  <c r="F13" i="5"/>
  <c r="E13" i="5"/>
  <c r="D13" i="5"/>
  <c r="P12" i="5"/>
  <c r="P8" i="5"/>
  <c r="M12" i="5"/>
  <c r="J12" i="5"/>
  <c r="G12" i="5"/>
  <c r="F12" i="5"/>
  <c r="D12" i="5"/>
  <c r="P11" i="5"/>
  <c r="M11" i="5"/>
  <c r="J11" i="5"/>
  <c r="J8" i="5"/>
  <c r="G11" i="5"/>
  <c r="F11" i="5"/>
  <c r="E11" i="5"/>
  <c r="D11" i="5"/>
  <c r="P10" i="5"/>
  <c r="M10" i="5"/>
  <c r="J10" i="5"/>
  <c r="G10" i="5"/>
  <c r="F10" i="5"/>
  <c r="D10" i="5"/>
  <c r="E10" i="5"/>
  <c r="P9" i="5"/>
  <c r="M9" i="5"/>
  <c r="J9" i="5"/>
  <c r="G9" i="5"/>
  <c r="G8" i="5"/>
  <c r="F9" i="5"/>
  <c r="F8" i="5"/>
  <c r="E9" i="5"/>
  <c r="R8" i="5"/>
  <c r="Q8" i="5"/>
  <c r="O8" i="5"/>
  <c r="N8" i="5"/>
  <c r="L8" i="5"/>
  <c r="K8" i="5"/>
  <c r="I8" i="5"/>
  <c r="H8" i="5"/>
  <c r="C8" i="5"/>
  <c r="P20" i="4"/>
  <c r="M20" i="4"/>
  <c r="J20" i="4"/>
  <c r="G20" i="4"/>
  <c r="F20" i="4"/>
  <c r="E20" i="4"/>
  <c r="D20" i="4"/>
  <c r="P19" i="4"/>
  <c r="M19" i="4"/>
  <c r="J19" i="4"/>
  <c r="G19" i="4"/>
  <c r="F19" i="4"/>
  <c r="E19" i="4"/>
  <c r="D19" i="4"/>
  <c r="P18" i="4"/>
  <c r="M18" i="4"/>
  <c r="J18" i="4"/>
  <c r="G18" i="4"/>
  <c r="F18" i="4"/>
  <c r="D18" i="4"/>
  <c r="E18" i="4"/>
  <c r="P17" i="4"/>
  <c r="M17" i="4"/>
  <c r="J17" i="4"/>
  <c r="G17" i="4"/>
  <c r="F17" i="4"/>
  <c r="E17" i="4"/>
  <c r="D17" i="4"/>
  <c r="P16" i="4"/>
  <c r="M16" i="4"/>
  <c r="J16" i="4"/>
  <c r="G16" i="4"/>
  <c r="F16" i="4"/>
  <c r="E16" i="4"/>
  <c r="D16" i="4"/>
  <c r="P15" i="4"/>
  <c r="M15" i="4"/>
  <c r="J15" i="4"/>
  <c r="G15" i="4"/>
  <c r="F15" i="4"/>
  <c r="E15" i="4"/>
  <c r="D15" i="4"/>
  <c r="P14" i="4"/>
  <c r="M14" i="4"/>
  <c r="J14" i="4"/>
  <c r="G14" i="4"/>
  <c r="F14" i="4"/>
  <c r="E14" i="4"/>
  <c r="D14" i="4"/>
  <c r="P13" i="4"/>
  <c r="M13" i="4"/>
  <c r="J13" i="4"/>
  <c r="G13" i="4"/>
  <c r="G8" i="4"/>
  <c r="F13" i="4"/>
  <c r="E13" i="4"/>
  <c r="D13" i="4"/>
  <c r="P12" i="4"/>
  <c r="M12" i="4"/>
  <c r="J12" i="4"/>
  <c r="J8" i="4"/>
  <c r="G12" i="4"/>
  <c r="F12" i="4"/>
  <c r="D12" i="4"/>
  <c r="P11" i="4"/>
  <c r="M11" i="4"/>
  <c r="J11" i="4"/>
  <c r="G11" i="4"/>
  <c r="F11" i="4"/>
  <c r="E11" i="4"/>
  <c r="D11" i="4"/>
  <c r="P10" i="4"/>
  <c r="M10" i="4"/>
  <c r="J10" i="4"/>
  <c r="G10" i="4"/>
  <c r="F10" i="4"/>
  <c r="E10" i="4"/>
  <c r="D10" i="4"/>
  <c r="P9" i="4"/>
  <c r="P8" i="4"/>
  <c r="M9" i="4"/>
  <c r="M8" i="4"/>
  <c r="J9" i="4"/>
  <c r="G9" i="4"/>
  <c r="F9" i="4"/>
  <c r="F8" i="4"/>
  <c r="E9" i="4"/>
  <c r="E8" i="4"/>
  <c r="R8" i="4"/>
  <c r="Q8" i="4"/>
  <c r="O8" i="4"/>
  <c r="N8" i="4"/>
  <c r="L8" i="4"/>
  <c r="K8" i="4"/>
  <c r="I8" i="4"/>
  <c r="H8" i="4"/>
  <c r="C8" i="4"/>
  <c r="P20" i="3"/>
  <c r="M20" i="3"/>
  <c r="J20" i="3"/>
  <c r="G20" i="3"/>
  <c r="F20" i="3"/>
  <c r="E20" i="3"/>
  <c r="D20" i="3"/>
  <c r="P19" i="3"/>
  <c r="M19" i="3"/>
  <c r="J19" i="3"/>
  <c r="G19" i="3"/>
  <c r="F19" i="3"/>
  <c r="E19" i="3"/>
  <c r="D19" i="3"/>
  <c r="P18" i="3"/>
  <c r="M18" i="3"/>
  <c r="J18" i="3"/>
  <c r="G18" i="3"/>
  <c r="F18" i="3"/>
  <c r="E18" i="3"/>
  <c r="D18" i="3"/>
  <c r="P17" i="3"/>
  <c r="M17" i="3"/>
  <c r="J17" i="3"/>
  <c r="G17" i="3"/>
  <c r="F17" i="3"/>
  <c r="E17" i="3"/>
  <c r="D17" i="3"/>
  <c r="P16" i="3"/>
  <c r="M16" i="3"/>
  <c r="J16" i="3"/>
  <c r="G16" i="3"/>
  <c r="F16" i="3"/>
  <c r="E16" i="3"/>
  <c r="D16" i="3"/>
  <c r="P15" i="3"/>
  <c r="M15" i="3"/>
  <c r="J15" i="3"/>
  <c r="G15" i="3"/>
  <c r="F15" i="3"/>
  <c r="E15" i="3"/>
  <c r="D15" i="3"/>
  <c r="P14" i="3"/>
  <c r="M14" i="3"/>
  <c r="J14" i="3"/>
  <c r="G14" i="3"/>
  <c r="F14" i="3"/>
  <c r="D14" i="3"/>
  <c r="E14" i="3"/>
  <c r="P13" i="3"/>
  <c r="M13" i="3"/>
  <c r="J13" i="3"/>
  <c r="J8" i="3"/>
  <c r="G13" i="3"/>
  <c r="F13" i="3"/>
  <c r="E13" i="3"/>
  <c r="D13" i="3"/>
  <c r="P12" i="3"/>
  <c r="M12" i="3"/>
  <c r="J12" i="3"/>
  <c r="G12" i="3"/>
  <c r="G8" i="3"/>
  <c r="F12" i="3"/>
  <c r="D12" i="3"/>
  <c r="P11" i="3"/>
  <c r="M11" i="3"/>
  <c r="J11" i="3"/>
  <c r="G11" i="3"/>
  <c r="F11" i="3"/>
  <c r="E11" i="3"/>
  <c r="D11" i="3"/>
  <c r="P10" i="3"/>
  <c r="M10" i="3"/>
  <c r="J10" i="3"/>
  <c r="G10" i="3"/>
  <c r="F10" i="3"/>
  <c r="E10" i="3"/>
  <c r="D10" i="3"/>
  <c r="P9" i="3"/>
  <c r="P8" i="3"/>
  <c r="M9" i="3"/>
  <c r="M8" i="3"/>
  <c r="J9" i="3"/>
  <c r="G9" i="3"/>
  <c r="F9" i="3"/>
  <c r="E9" i="3"/>
  <c r="D9" i="3"/>
  <c r="D8" i="3"/>
  <c r="R8" i="3"/>
  <c r="Q8" i="3"/>
  <c r="O8" i="3"/>
  <c r="N8" i="3"/>
  <c r="L8" i="3"/>
  <c r="K8" i="3"/>
  <c r="I8" i="3"/>
  <c r="H8" i="3"/>
  <c r="C8" i="3"/>
  <c r="C8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M20" i="2"/>
  <c r="M19" i="2"/>
  <c r="M18" i="2"/>
  <c r="M17" i="2"/>
  <c r="M16" i="2"/>
  <c r="M15" i="2"/>
  <c r="M14" i="2"/>
  <c r="M13" i="2"/>
  <c r="M8" i="2"/>
  <c r="M12" i="2"/>
  <c r="M11" i="2"/>
  <c r="M10" i="2"/>
  <c r="M9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G10" i="2"/>
  <c r="G11" i="2"/>
  <c r="G12" i="2"/>
  <c r="G13" i="2"/>
  <c r="G14" i="2"/>
  <c r="G15" i="2"/>
  <c r="G16" i="2"/>
  <c r="G17" i="2"/>
  <c r="G18" i="2"/>
  <c r="G19" i="2"/>
  <c r="G20" i="2"/>
  <c r="G9" i="2"/>
  <c r="G8" i="2"/>
  <c r="F9" i="2"/>
  <c r="F8" i="2"/>
  <c r="F10" i="2"/>
  <c r="F11" i="2"/>
  <c r="F12" i="2"/>
  <c r="D12" i="2"/>
  <c r="F13" i="2"/>
  <c r="F14" i="2"/>
  <c r="D14" i="2"/>
  <c r="F15" i="2"/>
  <c r="F16" i="2"/>
  <c r="F17" i="2"/>
  <c r="F18" i="2"/>
  <c r="F19" i="2"/>
  <c r="F20" i="2"/>
  <c r="E10" i="2"/>
  <c r="D10" i="2"/>
  <c r="E11" i="2"/>
  <c r="D11" i="2"/>
  <c r="E13" i="2"/>
  <c r="D13" i="2"/>
  <c r="E14" i="2"/>
  <c r="E15" i="2"/>
  <c r="D15" i="2"/>
  <c r="E16" i="2"/>
  <c r="D16" i="2"/>
  <c r="E17" i="2"/>
  <c r="D17" i="2"/>
  <c r="E18" i="2"/>
  <c r="D18" i="2"/>
  <c r="E19" i="2"/>
  <c r="D19" i="2"/>
  <c r="E20" i="2"/>
  <c r="D20" i="2"/>
  <c r="E9" i="2"/>
  <c r="D9" i="2"/>
  <c r="H8" i="2"/>
  <c r="I8" i="2"/>
  <c r="K8" i="2"/>
  <c r="L8" i="2"/>
  <c r="N8" i="2"/>
  <c r="O8" i="2"/>
  <c r="Q8" i="2"/>
  <c r="R8" i="2"/>
  <c r="M8" i="5"/>
  <c r="D18" i="5"/>
  <c r="D15" i="7"/>
  <c r="D17" i="8"/>
  <c r="F8" i="8"/>
  <c r="D9" i="8"/>
  <c r="D12" i="8"/>
  <c r="E18" i="9"/>
  <c r="D9" i="5"/>
  <c r="D8" i="5"/>
  <c r="D9" i="6"/>
  <c r="D14" i="6"/>
  <c r="I8" i="12"/>
  <c r="F15" i="13"/>
  <c r="F12" i="13"/>
  <c r="F19" i="13"/>
  <c r="F18" i="13"/>
  <c r="C8" i="13"/>
  <c r="E9" i="9"/>
  <c r="O8" i="15"/>
  <c r="F11" i="16"/>
  <c r="F15" i="16"/>
  <c r="F13" i="16"/>
  <c r="F17" i="16"/>
  <c r="G8" i="17"/>
  <c r="F8" i="17"/>
  <c r="H8" i="17"/>
  <c r="D8" i="2"/>
  <c r="D8" i="8"/>
  <c r="D8" i="7"/>
  <c r="E8" i="9"/>
  <c r="E8" i="3"/>
  <c r="F8" i="3"/>
  <c r="E8" i="5"/>
  <c r="E8" i="7"/>
  <c r="E8" i="2"/>
  <c r="F9" i="13"/>
  <c r="F8" i="13"/>
  <c r="G8" i="16"/>
  <c r="F9" i="15"/>
  <c r="F8" i="15"/>
  <c r="D9" i="4"/>
  <c r="D8" i="4"/>
  <c r="F9" i="12"/>
  <c r="F8" i="12"/>
  <c r="G8" i="11"/>
  <c r="O8" i="18" l="1"/>
  <c r="F8" i="18"/>
  <c r="L8" i="18"/>
  <c r="I8" i="18"/>
  <c r="C8" i="18"/>
</calcChain>
</file>

<file path=xl/sharedStrings.xml><?xml version="1.0" encoding="utf-8"?>
<sst xmlns="http://schemas.openxmlformats.org/spreadsheetml/2006/main" count="700" uniqueCount="50">
  <si>
    <t>学級数</t>
    <rPh sb="0" eb="3">
      <t>ガッキュウスウ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</si>
  <si>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</si>
  <si>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</si>
  <si>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</si>
  <si>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総数(人)</t>
    <rPh sb="0" eb="2">
      <t>ソウスウ</t>
    </rPh>
    <rPh sb="3" eb="4">
      <t>ヒト</t>
    </rPh>
    <phoneticPr fontId="2"/>
  </si>
  <si>
    <t>1学年(人)</t>
    <rPh sb="1" eb="3">
      <t>ガクネン</t>
    </rPh>
    <rPh sb="4" eb="5">
      <t>ヒト</t>
    </rPh>
    <phoneticPr fontId="2"/>
  </si>
  <si>
    <t>2学年(人)</t>
    <rPh sb="1" eb="3">
      <t>ガクネン</t>
    </rPh>
    <rPh sb="4" eb="5">
      <t>ヒト</t>
    </rPh>
    <phoneticPr fontId="2"/>
  </si>
  <si>
    <t>3学年(人)</t>
    <rPh sb="1" eb="3">
      <t>ガクネン</t>
    </rPh>
    <rPh sb="4" eb="5">
      <t>ヒト</t>
    </rPh>
    <phoneticPr fontId="2"/>
  </si>
  <si>
    <t>教員数(人)</t>
    <rPh sb="0" eb="3">
      <t>キョウインスウ</t>
    </rPh>
    <rPh sb="4" eb="5">
      <t>ヒト</t>
    </rPh>
    <phoneticPr fontId="2"/>
  </si>
  <si>
    <t>学校名</t>
    <rPh sb="0" eb="2">
      <t>ガッコウ</t>
    </rPh>
    <rPh sb="2" eb="3">
      <t>ナ</t>
    </rPh>
    <phoneticPr fontId="2"/>
  </si>
  <si>
    <t>総　　数</t>
    <rPh sb="0" eb="1">
      <t>ソウスウ</t>
    </rPh>
    <rPh sb="3" eb="4">
      <t>スウ</t>
    </rPh>
    <phoneticPr fontId="2"/>
  </si>
  <si>
    <t>大　　曲</t>
    <rPh sb="0" eb="1">
      <t>オオマガリ</t>
    </rPh>
    <rPh sb="3" eb="4">
      <t>マ</t>
    </rPh>
    <phoneticPr fontId="2"/>
  </si>
  <si>
    <t>大 曲 西</t>
    <rPh sb="0" eb="1">
      <t>オオマガリ</t>
    </rPh>
    <rPh sb="2" eb="3">
      <t>マ</t>
    </rPh>
    <rPh sb="4" eb="5">
      <t>ニシ</t>
    </rPh>
    <phoneticPr fontId="2"/>
  </si>
  <si>
    <t>大 曲 南</t>
    <rPh sb="0" eb="1">
      <t>オオマガリ</t>
    </rPh>
    <rPh sb="2" eb="3">
      <t>マ</t>
    </rPh>
    <rPh sb="4" eb="5">
      <t>ミナミ</t>
    </rPh>
    <phoneticPr fontId="2"/>
  </si>
  <si>
    <t>平　　和</t>
    <rPh sb="0" eb="1">
      <t>ヘイワ</t>
    </rPh>
    <rPh sb="3" eb="4">
      <t>ワ</t>
    </rPh>
    <phoneticPr fontId="2"/>
  </si>
  <si>
    <t>西仙北東</t>
    <rPh sb="0" eb="3">
      <t>ニシセンボク</t>
    </rPh>
    <rPh sb="3" eb="4">
      <t>ヒガシ</t>
    </rPh>
    <phoneticPr fontId="2"/>
  </si>
  <si>
    <t>西仙北西</t>
    <rPh sb="0" eb="3">
      <t>ニシセンボク</t>
    </rPh>
    <rPh sb="3" eb="4">
      <t>ニシ</t>
    </rPh>
    <phoneticPr fontId="2"/>
  </si>
  <si>
    <t>中　　仙</t>
    <rPh sb="0" eb="1">
      <t>ナカセン</t>
    </rPh>
    <rPh sb="3" eb="4">
      <t>セン</t>
    </rPh>
    <phoneticPr fontId="2"/>
  </si>
  <si>
    <t>豊　　成</t>
    <rPh sb="0" eb="1">
      <t>トヨ</t>
    </rPh>
    <rPh sb="3" eb="4">
      <t>ナ</t>
    </rPh>
    <phoneticPr fontId="2"/>
  </si>
  <si>
    <t>協　　和</t>
    <rPh sb="0" eb="1">
      <t>キョウワ</t>
    </rPh>
    <rPh sb="3" eb="4">
      <t>ワ</t>
    </rPh>
    <phoneticPr fontId="2"/>
  </si>
  <si>
    <t>南　　外</t>
    <rPh sb="0" eb="1">
      <t>ナンガイ</t>
    </rPh>
    <rPh sb="3" eb="4">
      <t>ガイ</t>
    </rPh>
    <phoneticPr fontId="2"/>
  </si>
  <si>
    <t>仙　　北</t>
    <rPh sb="0" eb="1">
      <t>センボク</t>
    </rPh>
    <rPh sb="3" eb="4">
      <t>キタ</t>
    </rPh>
    <phoneticPr fontId="2"/>
  </si>
  <si>
    <t>太　　田</t>
    <rPh sb="0" eb="1">
      <t>オオタ</t>
    </rPh>
    <rPh sb="3" eb="4">
      <t>タ</t>
    </rPh>
    <phoneticPr fontId="2"/>
  </si>
  <si>
    <t>平成２０年５月１日現在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</si>
  <si>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平成２１年５月１日現在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</si>
  <si>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平成２２年５月１日現在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</si>
  <si>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平成２３年５月１日現在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</si>
  <si>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平成２４年５月１日現在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</si>
  <si>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平成２５年５月１日現在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</si>
  <si>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資料：大仙市内各中学校</t>
    <rPh sb="0" eb="2">
      <t>シリョウ</t>
    </rPh>
    <rPh sb="3" eb="5">
      <t>ダイセン</t>
    </rPh>
    <rPh sb="5" eb="7">
      <t>シナイ</t>
    </rPh>
    <rPh sb="7" eb="8">
      <t>カク</t>
    </rPh>
    <rPh sb="8" eb="11">
      <t>チュウガッコウ</t>
    </rPh>
    <phoneticPr fontId="2"/>
  </si>
  <si>
    <t>平成２６年５月１日現在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</si>
  <si>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平成２７年５月１日現在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</si>
  <si>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資料：秋田県学校統計一覧</t>
    <rPh sb="0" eb="2">
      <t>シリョウ</t>
    </rPh>
    <rPh sb="3" eb="6">
      <t>アキタケン</t>
    </rPh>
    <rPh sb="6" eb="8">
      <t>ガッコウ</t>
    </rPh>
    <rPh sb="8" eb="10">
      <t>トウケイ</t>
    </rPh>
    <rPh sb="10" eb="12">
      <t>イチラン</t>
    </rPh>
    <phoneticPr fontId="2"/>
  </si>
  <si>
    <t>　西 仙 北</t>
    <rPh sb="1" eb="2">
      <t>ニシ</t>
    </rPh>
    <rPh sb="3" eb="4">
      <t>セン</t>
    </rPh>
    <rPh sb="5" eb="6">
      <t>キタ</t>
    </rPh>
    <phoneticPr fontId="2"/>
  </si>
  <si>
    <t>単式</t>
    <rPh sb="0" eb="2">
      <t>タンシキ</t>
    </rPh>
    <phoneticPr fontId="2"/>
  </si>
  <si>
    <t>特別</t>
    <rPh sb="0" eb="2">
      <t>トクベツ</t>
    </rPh>
    <phoneticPr fontId="2"/>
  </si>
  <si>
    <t>平成２８年５月１日現在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</si>
  <si>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平成２９年５月１日現在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</si>
  <si>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西 仙 北</t>
    <rPh sb="0" eb="1">
      <t>ニシ</t>
    </rPh>
    <rPh sb="2" eb="3">
      <t>セン</t>
    </rPh>
    <rPh sb="4" eb="5">
      <t>キタ</t>
    </rPh>
    <phoneticPr fontId="2"/>
  </si>
  <si>
    <t>平成３０年５月１日現在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</si>
  <si>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中学校別学級数・生徒数・教員数</t>
    <rPh sb="0" eb="3">
      <t>チュウガッコウ</t>
    </rPh>
    <rPh sb="3" eb="4">
      <t>ベツ</t>
    </rPh>
    <rPh sb="4" eb="7">
      <t>ガッキュウスウ</t>
    </rPh>
    <rPh sb="8" eb="11">
      <t>セイトスウ</t>
    </rPh>
    <rPh sb="12" eb="15">
      <t>キョウインスウ</t>
    </rPh>
    <phoneticPr fontId="2"/>
  </si>
  <si>
    <t>令和元年５月１日現在</t>
    <rPh sb="0" eb="2">
      <t>レイワ</t>
    </rPh>
    <rPh sb="2" eb="3">
      <t>モト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</si>
  <si>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令和２年５月１日現在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</si>
  <si>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（注）令和３年度より、豊成中が編入・統合により中仙中となる。</t>
    <rPh sb="1" eb="2">
      <t>チュウ</t>
    </rPh>
    <rPh sb="3" eb="5">
      <t>レイワ</t>
    </rPh>
    <rPh sb="6" eb="8">
      <t>ネンド</t>
    </rPh>
    <rPh sb="11" eb="13">
      <t>トヨナリ</t>
    </rPh>
    <rPh sb="13" eb="14">
      <t>チュウ</t>
    </rPh>
    <rPh sb="15" eb="17">
      <t>ヘンニュウ</t>
    </rPh>
    <rPh sb="18" eb="20">
      <t>トウゴウ</t>
    </rPh>
    <rPh sb="23" eb="25">
      <t>ナカセン</t>
    </rPh>
    <rPh sb="25" eb="26">
      <t>チュウ</t>
    </rPh>
    <phoneticPr fontId="2"/>
  </si>
  <si>
    <t>令和３年５月１日現在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</si>
  <si>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令和４年５月１日現在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</si>
  <si>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令和５年５月１日現在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</si>
  <si>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令和６年５月１日現在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</si>
  <si>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（注）平成24年4月1日に西仙北西中学校、西仙北東中学校が合併し、西仙北中学校となる。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6">
      <t>ニシセンボク</t>
    </rPh>
    <rPh sb="16" eb="17">
      <t>ニシ</t>
    </rPh>
    <rPh sb="17" eb="20">
      <t>チュウガッコウ</t>
    </rPh>
    <rPh sb="21" eb="24">
      <t>ニシセンボク</t>
    </rPh>
    <rPh sb="24" eb="25">
      <t>ヒガシ</t>
    </rPh>
    <rPh sb="25" eb="28">
      <t>チュウガッコウ</t>
    </rPh>
    <rPh sb="29" eb="31">
      <t>ガッペイ</t>
    </rPh>
    <rPh sb="33" eb="36">
      <t>ニシセンボク</t>
    </rPh>
    <rPh sb="36" eb="39">
      <t>チュウガッコウ</t>
    </rPh>
    <phoneticPr fontId="2"/>
  </si>
  <si>
    <t>令和７年５月１日現在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</si>
</sst>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8" fontId="9" fillId="0" borderId="2" xfId="0" applyNumberFormat="1" applyFont="1" applyFill="1" applyBorder="1" applyAlignment="1">
      <alignment vertical="center"/>
    </xf>
    <xf numFmtId="38" fontId="9" fillId="0" borderId="3" xfId="0" applyNumberFormat="1" applyFont="1" applyFill="1" applyBorder="1" applyAlignment="1">
      <alignment vertical="center"/>
    </xf>
    <xf numFmtId="38" fontId="9" fillId="4" borderId="3" xfId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38" fontId="9" fillId="4" borderId="2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4"/>
  <sheetViews>
    <sheetView showGridLines="0" tabSelected="1" view="pageBreakPreview" zoomScale="85" zoomScaleNormal="100" zoomScaleSheetLayoutView="85" workbookViewId="0"/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49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41" t="s">
        <v>1</v>
      </c>
      <c r="D7" s="41" t="s">
        <v>34</v>
      </c>
      <c r="E7" s="41" t="s">
        <v>35</v>
      </c>
      <c r="F7" s="41" t="s">
        <v>1</v>
      </c>
      <c r="G7" s="41" t="s">
        <v>2</v>
      </c>
      <c r="H7" s="41" t="s">
        <v>3</v>
      </c>
      <c r="I7" s="41" t="s">
        <v>1</v>
      </c>
      <c r="J7" s="41" t="s">
        <v>2</v>
      </c>
      <c r="K7" s="41" t="s">
        <v>3</v>
      </c>
      <c r="L7" s="41" t="s">
        <v>1</v>
      </c>
      <c r="M7" s="41" t="s">
        <v>2</v>
      </c>
      <c r="N7" s="41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76</v>
      </c>
      <c r="D8" s="20">
        <f t="shared" ref="D8:T8" si="0">SUM(D9:D18)</f>
        <v>57</v>
      </c>
      <c r="E8" s="20">
        <f t="shared" si="0"/>
        <v>19</v>
      </c>
      <c r="F8" s="20">
        <f t="shared" si="0"/>
        <v>1551</v>
      </c>
      <c r="G8" s="20">
        <f t="shared" si="0"/>
        <v>784</v>
      </c>
      <c r="H8" s="20">
        <f t="shared" si="0"/>
        <v>767</v>
      </c>
      <c r="I8" s="20">
        <f t="shared" si="0"/>
        <v>497</v>
      </c>
      <c r="J8" s="20">
        <f t="shared" si="0"/>
        <v>273</v>
      </c>
      <c r="K8" s="20">
        <f t="shared" si="0"/>
        <v>224</v>
      </c>
      <c r="L8" s="20">
        <f t="shared" si="0"/>
        <v>496</v>
      </c>
      <c r="M8" s="20">
        <f t="shared" si="0"/>
        <v>238</v>
      </c>
      <c r="N8" s="20">
        <f t="shared" si="0"/>
        <v>258</v>
      </c>
      <c r="O8" s="20">
        <f t="shared" si="0"/>
        <v>558</v>
      </c>
      <c r="P8" s="20">
        <f t="shared" si="0"/>
        <v>273</v>
      </c>
      <c r="Q8" s="20">
        <f t="shared" si="0"/>
        <v>285</v>
      </c>
      <c r="R8" s="20">
        <f t="shared" si="0"/>
        <v>183</v>
      </c>
      <c r="S8" s="20">
        <f t="shared" si="0"/>
        <v>95</v>
      </c>
      <c r="T8" s="20">
        <f t="shared" si="0"/>
        <v>88</v>
      </c>
    </row>
    <row r="9" spans="2:20" ht="22.5" customHeight="1">
      <c r="B9" s="19" t="s">
        <v>11</v>
      </c>
      <c r="C9" s="25">
        <f t="shared" ref="C9:C18" si="1">SUM(D9:E9)</f>
        <v>25</v>
      </c>
      <c r="D9" s="26">
        <v>21</v>
      </c>
      <c r="E9" s="26">
        <v>4</v>
      </c>
      <c r="F9" s="21">
        <f>SUM(G9:H9)</f>
        <v>689</v>
      </c>
      <c r="G9" s="21">
        <f>J9+M9+P9</f>
        <v>351</v>
      </c>
      <c r="H9" s="21">
        <f>K9+N9+Q9</f>
        <v>338</v>
      </c>
      <c r="I9" s="21">
        <f>SUM(J9:K9)</f>
        <v>221</v>
      </c>
      <c r="J9" s="21">
        <v>125</v>
      </c>
      <c r="K9" s="21">
        <v>96</v>
      </c>
      <c r="L9" s="21">
        <f>SUM(M9:N9)</f>
        <v>222</v>
      </c>
      <c r="M9" s="21">
        <v>105</v>
      </c>
      <c r="N9" s="21">
        <v>117</v>
      </c>
      <c r="O9" s="21">
        <f>SUM(P9:Q9)</f>
        <v>246</v>
      </c>
      <c r="P9" s="21">
        <v>121</v>
      </c>
      <c r="Q9" s="21">
        <v>125</v>
      </c>
      <c r="R9" s="21">
        <f>SUM(S9:T9)</f>
        <v>51</v>
      </c>
      <c r="S9" s="21">
        <v>28</v>
      </c>
      <c r="T9" s="21">
        <v>23</v>
      </c>
    </row>
    <row r="10" spans="2:20" ht="22.5" customHeight="1">
      <c r="B10" s="19" t="s">
        <v>12</v>
      </c>
      <c r="C10" s="25">
        <f t="shared" si="1"/>
        <v>5</v>
      </c>
      <c r="D10" s="26">
        <v>3</v>
      </c>
      <c r="E10" s="26">
        <v>2</v>
      </c>
      <c r="F10" s="21">
        <f t="shared" ref="F10:F18" si="2">SUM(G10:H10)</f>
        <v>54</v>
      </c>
      <c r="G10" s="21">
        <f t="shared" ref="G10:H18" si="3">J10+M10+P10</f>
        <v>28</v>
      </c>
      <c r="H10" s="21">
        <f t="shared" si="3"/>
        <v>26</v>
      </c>
      <c r="I10" s="21">
        <f t="shared" ref="I10:I18" si="4">SUM(J10:K10)</f>
        <v>13</v>
      </c>
      <c r="J10" s="21">
        <v>6</v>
      </c>
      <c r="K10" s="21">
        <v>7</v>
      </c>
      <c r="L10" s="21">
        <f t="shared" ref="L10:L18" si="5">SUM(M10:N10)</f>
        <v>22</v>
      </c>
      <c r="M10" s="21">
        <v>12</v>
      </c>
      <c r="N10" s="21">
        <v>10</v>
      </c>
      <c r="O10" s="21">
        <f t="shared" ref="O10:O18" si="6">SUM(P10:Q10)</f>
        <v>19</v>
      </c>
      <c r="P10" s="21">
        <v>10</v>
      </c>
      <c r="Q10" s="21">
        <v>9</v>
      </c>
      <c r="R10" s="21">
        <f t="shared" ref="R10:R18" si="7">SUM(S10:T10)</f>
        <v>12</v>
      </c>
      <c r="S10" s="21">
        <v>4</v>
      </c>
      <c r="T10" s="21">
        <v>8</v>
      </c>
    </row>
    <row r="11" spans="2:20" ht="22.5" customHeight="1">
      <c r="B11" s="19" t="s">
        <v>13</v>
      </c>
      <c r="C11" s="25">
        <f t="shared" si="1"/>
        <v>4</v>
      </c>
      <c r="D11" s="26">
        <v>3</v>
      </c>
      <c r="E11" s="26">
        <v>1</v>
      </c>
      <c r="F11" s="21">
        <f t="shared" si="2"/>
        <v>61</v>
      </c>
      <c r="G11" s="21">
        <f t="shared" si="3"/>
        <v>28</v>
      </c>
      <c r="H11" s="21">
        <f t="shared" si="3"/>
        <v>33</v>
      </c>
      <c r="I11" s="21">
        <f t="shared" si="4"/>
        <v>12</v>
      </c>
      <c r="J11" s="21">
        <v>7</v>
      </c>
      <c r="K11" s="21">
        <v>5</v>
      </c>
      <c r="L11" s="21">
        <f t="shared" si="5"/>
        <v>23</v>
      </c>
      <c r="M11" s="21">
        <v>9</v>
      </c>
      <c r="N11" s="21">
        <v>14</v>
      </c>
      <c r="O11" s="21">
        <f t="shared" si="6"/>
        <v>26</v>
      </c>
      <c r="P11" s="21">
        <v>12</v>
      </c>
      <c r="Q11" s="21">
        <v>14</v>
      </c>
      <c r="R11" s="21">
        <f t="shared" si="7"/>
        <v>13</v>
      </c>
      <c r="S11" s="21">
        <v>8</v>
      </c>
      <c r="T11" s="21">
        <v>5</v>
      </c>
    </row>
    <row r="12" spans="2:20" ht="22.5" customHeight="1">
      <c r="B12" s="19" t="s">
        <v>14</v>
      </c>
      <c r="C12" s="25">
        <f t="shared" si="1"/>
        <v>6</v>
      </c>
      <c r="D12" s="26">
        <v>4</v>
      </c>
      <c r="E12" s="26">
        <v>2</v>
      </c>
      <c r="F12" s="21">
        <f t="shared" si="2"/>
        <v>86</v>
      </c>
      <c r="G12" s="21">
        <f t="shared" si="3"/>
        <v>46</v>
      </c>
      <c r="H12" s="21">
        <f t="shared" si="3"/>
        <v>40</v>
      </c>
      <c r="I12" s="21">
        <f t="shared" si="4"/>
        <v>24</v>
      </c>
      <c r="J12" s="21">
        <v>12</v>
      </c>
      <c r="K12" s="21">
        <v>12</v>
      </c>
      <c r="L12" s="21">
        <f t="shared" si="5"/>
        <v>26</v>
      </c>
      <c r="M12" s="21">
        <v>13</v>
      </c>
      <c r="N12" s="21">
        <v>13</v>
      </c>
      <c r="O12" s="21">
        <f t="shared" si="6"/>
        <v>36</v>
      </c>
      <c r="P12" s="21">
        <v>21</v>
      </c>
      <c r="Q12" s="21">
        <v>15</v>
      </c>
      <c r="R12" s="21">
        <f t="shared" si="7"/>
        <v>12</v>
      </c>
      <c r="S12" s="21">
        <v>6</v>
      </c>
      <c r="T12" s="21">
        <v>6</v>
      </c>
    </row>
    <row r="13" spans="2:20" ht="22.5" customHeight="1">
      <c r="B13" s="19" t="s">
        <v>33</v>
      </c>
      <c r="C13" s="25">
        <f t="shared" si="1"/>
        <v>9</v>
      </c>
      <c r="D13" s="26">
        <v>5</v>
      </c>
      <c r="E13" s="26">
        <v>4</v>
      </c>
      <c r="F13" s="21">
        <f t="shared" si="2"/>
        <v>129</v>
      </c>
      <c r="G13" s="21">
        <f t="shared" si="3"/>
        <v>65</v>
      </c>
      <c r="H13" s="21">
        <f t="shared" si="3"/>
        <v>64</v>
      </c>
      <c r="I13" s="21">
        <f t="shared" si="4"/>
        <v>43</v>
      </c>
      <c r="J13" s="21">
        <v>24</v>
      </c>
      <c r="K13" s="21">
        <v>19</v>
      </c>
      <c r="L13" s="21">
        <f t="shared" si="5"/>
        <v>38</v>
      </c>
      <c r="M13" s="21">
        <v>21</v>
      </c>
      <c r="N13" s="21">
        <v>17</v>
      </c>
      <c r="O13" s="21">
        <f t="shared" si="6"/>
        <v>48</v>
      </c>
      <c r="P13" s="21">
        <v>20</v>
      </c>
      <c r="Q13" s="21">
        <v>28</v>
      </c>
      <c r="R13" s="21">
        <f t="shared" si="7"/>
        <v>20</v>
      </c>
      <c r="S13" s="21">
        <v>12</v>
      </c>
      <c r="T13" s="21">
        <v>8</v>
      </c>
    </row>
    <row r="14" spans="2:20" ht="22.5" customHeight="1">
      <c r="B14" s="19" t="s">
        <v>17</v>
      </c>
      <c r="C14" s="25">
        <f t="shared" si="1"/>
        <v>7</v>
      </c>
      <c r="D14" s="26">
        <v>6</v>
      </c>
      <c r="E14" s="26">
        <v>1</v>
      </c>
      <c r="F14" s="21">
        <f t="shared" si="2"/>
        <v>157</v>
      </c>
      <c r="G14" s="21">
        <f t="shared" si="3"/>
        <v>72</v>
      </c>
      <c r="H14" s="21">
        <f t="shared" si="3"/>
        <v>85</v>
      </c>
      <c r="I14" s="21">
        <f t="shared" si="4"/>
        <v>64</v>
      </c>
      <c r="J14" s="21">
        <v>36</v>
      </c>
      <c r="K14" s="21">
        <v>28</v>
      </c>
      <c r="L14" s="21">
        <f t="shared" si="5"/>
        <v>44</v>
      </c>
      <c r="M14" s="21">
        <v>14</v>
      </c>
      <c r="N14" s="21">
        <v>30</v>
      </c>
      <c r="O14" s="21">
        <f t="shared" si="6"/>
        <v>49</v>
      </c>
      <c r="P14" s="21">
        <v>22</v>
      </c>
      <c r="Q14" s="21">
        <v>27</v>
      </c>
      <c r="R14" s="21">
        <f t="shared" si="7"/>
        <v>19</v>
      </c>
      <c r="S14" s="21">
        <v>9</v>
      </c>
      <c r="T14" s="21">
        <v>10</v>
      </c>
    </row>
    <row r="15" spans="2:20" ht="22.5" customHeight="1">
      <c r="B15" s="19" t="s">
        <v>19</v>
      </c>
      <c r="C15" s="25">
        <f t="shared" si="1"/>
        <v>5</v>
      </c>
      <c r="D15" s="26">
        <v>3</v>
      </c>
      <c r="E15" s="26">
        <v>2</v>
      </c>
      <c r="F15" s="21">
        <f t="shared" si="2"/>
        <v>78</v>
      </c>
      <c r="G15" s="21">
        <f t="shared" si="3"/>
        <v>44</v>
      </c>
      <c r="H15" s="21">
        <f t="shared" si="3"/>
        <v>34</v>
      </c>
      <c r="I15" s="21">
        <f t="shared" si="4"/>
        <v>26</v>
      </c>
      <c r="J15" s="21">
        <v>14</v>
      </c>
      <c r="K15" s="21">
        <v>12</v>
      </c>
      <c r="L15" s="21">
        <f t="shared" si="5"/>
        <v>18</v>
      </c>
      <c r="M15" s="21">
        <v>9</v>
      </c>
      <c r="N15" s="21">
        <v>9</v>
      </c>
      <c r="O15" s="21">
        <f t="shared" si="6"/>
        <v>34</v>
      </c>
      <c r="P15" s="21">
        <v>21</v>
      </c>
      <c r="Q15" s="21">
        <v>13</v>
      </c>
      <c r="R15" s="21">
        <f t="shared" si="7"/>
        <v>14</v>
      </c>
      <c r="S15" s="21">
        <v>7</v>
      </c>
      <c r="T15" s="21">
        <v>7</v>
      </c>
    </row>
    <row r="16" spans="2:20" ht="22.5" customHeight="1">
      <c r="B16" s="19" t="s">
        <v>20</v>
      </c>
      <c r="C16" s="25">
        <f t="shared" si="1"/>
        <v>3</v>
      </c>
      <c r="D16" s="26">
        <v>3</v>
      </c>
      <c r="E16" s="26">
        <v>0</v>
      </c>
      <c r="F16" s="21">
        <f t="shared" si="2"/>
        <v>33</v>
      </c>
      <c r="G16" s="21">
        <f t="shared" si="3"/>
        <v>19</v>
      </c>
      <c r="H16" s="21">
        <f t="shared" si="3"/>
        <v>14</v>
      </c>
      <c r="I16" s="21">
        <f t="shared" si="4"/>
        <v>10</v>
      </c>
      <c r="J16" s="21">
        <v>7</v>
      </c>
      <c r="K16" s="21">
        <v>3</v>
      </c>
      <c r="L16" s="21">
        <f t="shared" si="5"/>
        <v>11</v>
      </c>
      <c r="M16" s="21">
        <v>3</v>
      </c>
      <c r="N16" s="21">
        <v>8</v>
      </c>
      <c r="O16" s="21">
        <f t="shared" si="6"/>
        <v>12</v>
      </c>
      <c r="P16" s="21">
        <v>9</v>
      </c>
      <c r="Q16" s="21">
        <v>3</v>
      </c>
      <c r="R16" s="21">
        <f t="shared" si="7"/>
        <v>10</v>
      </c>
      <c r="S16" s="21">
        <v>5</v>
      </c>
      <c r="T16" s="21">
        <v>5</v>
      </c>
    </row>
    <row r="17" spans="2:30" ht="22.5" customHeight="1">
      <c r="B17" s="19" t="s">
        <v>21</v>
      </c>
      <c r="C17" s="25">
        <f t="shared" si="1"/>
        <v>8</v>
      </c>
      <c r="D17" s="26">
        <v>6</v>
      </c>
      <c r="E17" s="26">
        <v>2</v>
      </c>
      <c r="F17" s="21">
        <f t="shared" si="2"/>
        <v>156</v>
      </c>
      <c r="G17" s="21">
        <f t="shared" si="3"/>
        <v>77</v>
      </c>
      <c r="H17" s="21">
        <f t="shared" si="3"/>
        <v>79</v>
      </c>
      <c r="I17" s="21">
        <f t="shared" si="4"/>
        <v>49</v>
      </c>
      <c r="J17" s="21">
        <v>25</v>
      </c>
      <c r="K17" s="21">
        <v>24</v>
      </c>
      <c r="L17" s="21">
        <f t="shared" si="5"/>
        <v>57</v>
      </c>
      <c r="M17" s="21">
        <v>32</v>
      </c>
      <c r="N17" s="21">
        <v>25</v>
      </c>
      <c r="O17" s="21">
        <f t="shared" si="6"/>
        <v>50</v>
      </c>
      <c r="P17" s="21">
        <v>20</v>
      </c>
      <c r="Q17" s="21">
        <v>30</v>
      </c>
      <c r="R17" s="21">
        <f t="shared" si="7"/>
        <v>19</v>
      </c>
      <c r="S17" s="21">
        <v>12</v>
      </c>
      <c r="T17" s="21">
        <v>7</v>
      </c>
    </row>
    <row r="18" spans="2:30" ht="22.5" customHeight="1">
      <c r="B18" s="29" t="s">
        <v>22</v>
      </c>
      <c r="C18" s="24">
        <f t="shared" si="1"/>
        <v>4</v>
      </c>
      <c r="D18" s="30">
        <v>3</v>
      </c>
      <c r="E18" s="30">
        <v>1</v>
      </c>
      <c r="F18" s="20">
        <f t="shared" si="2"/>
        <v>108</v>
      </c>
      <c r="G18" s="31">
        <f t="shared" si="3"/>
        <v>54</v>
      </c>
      <c r="H18" s="20">
        <f t="shared" si="3"/>
        <v>54</v>
      </c>
      <c r="I18" s="20">
        <f t="shared" si="4"/>
        <v>35</v>
      </c>
      <c r="J18" s="20">
        <v>17</v>
      </c>
      <c r="K18" s="20">
        <v>18</v>
      </c>
      <c r="L18" s="20">
        <f t="shared" si="5"/>
        <v>35</v>
      </c>
      <c r="M18" s="20">
        <v>20</v>
      </c>
      <c r="N18" s="20">
        <v>15</v>
      </c>
      <c r="O18" s="20">
        <f t="shared" si="6"/>
        <v>38</v>
      </c>
      <c r="P18" s="20">
        <v>17</v>
      </c>
      <c r="Q18" s="20">
        <v>21</v>
      </c>
      <c r="R18" s="20">
        <f t="shared" si="7"/>
        <v>13</v>
      </c>
      <c r="S18" s="20">
        <v>4</v>
      </c>
      <c r="T18" s="20">
        <v>9</v>
      </c>
    </row>
    <row r="19" spans="2:30" ht="9" customHeight="1">
      <c r="B19" s="6"/>
      <c r="C19" s="35"/>
      <c r="D19" s="35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7"/>
      <c r="AD19" s="37"/>
    </row>
    <row r="20" spans="2:30" ht="12.75" customHeight="1">
      <c r="B20" s="11" t="s">
        <v>43</v>
      </c>
      <c r="C20" s="35"/>
      <c r="D20" s="35"/>
      <c r="E20" s="36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7"/>
    </row>
    <row r="21" spans="2:30" ht="9" customHeight="1">
      <c r="B21" s="6"/>
      <c r="C21" s="35"/>
      <c r="D21" s="35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7"/>
      <c r="AD21" s="37"/>
    </row>
    <row r="22" spans="2:30" ht="12" customHeight="1">
      <c r="B22" s="11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37"/>
      <c r="AD22" s="37"/>
    </row>
    <row r="23" spans="2:30" ht="9" customHeight="1" thickBot="1">
      <c r="B23" s="1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2:30" ht="12" customHeight="1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T111"/>
  <sheetViews>
    <sheetView view="pageBreakPreview" topLeftCell="C17" zoomScaleNormal="150" zoomScaleSheetLayoutView="100" workbookViewId="0">
      <selection activeCell="O41" sqref="O41"/>
    </sheetView>
  </sheetViews>
  <sheetFormatPr defaultColWidth="9" defaultRowHeight="12"/>
  <cols>
    <col min="1" max="1" width="4.6640625" style="1" customWidth="1"/>
    <col min="2" max="2" width="9.33203125" style="1" customWidth="1"/>
    <col min="3" max="19" width="9" style="1" customWidth="1"/>
    <col min="20" max="26" width="8.6640625" style="1" customWidth="1"/>
    <col min="27" max="16384" width="9" style="1"/>
  </cols>
  <sheetData>
    <row r="1" spans="2:20" ht="12.6" thickBot="1"/>
    <row r="2" spans="2:20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0" s="5" customFormat="1" ht="12" customHeight="1">
      <c r="B3" s="3"/>
      <c r="C3" s="3"/>
      <c r="D3" s="3"/>
      <c r="E3" s="4"/>
    </row>
    <row r="4" spans="2:20" s="11" customFormat="1" ht="12" customHeight="1">
      <c r="Q4" s="42" t="s">
        <v>36</v>
      </c>
      <c r="R4" s="42"/>
      <c r="S4" s="42"/>
    </row>
    <row r="5" spans="2:20" ht="6.75" customHeight="1">
      <c r="S5" s="12"/>
    </row>
    <row r="6" spans="2:20" s="6" customFormat="1" ht="22.5" customHeight="1">
      <c r="B6" s="43" t="s">
        <v>9</v>
      </c>
      <c r="C6" s="45" t="s">
        <v>0</v>
      </c>
      <c r="D6" s="45"/>
      <c r="E6" s="46" t="s">
        <v>4</v>
      </c>
      <c r="F6" s="45"/>
      <c r="G6" s="44"/>
      <c r="H6" s="46" t="s">
        <v>5</v>
      </c>
      <c r="I6" s="45"/>
      <c r="J6" s="44"/>
      <c r="K6" s="46" t="s">
        <v>6</v>
      </c>
      <c r="L6" s="45"/>
      <c r="M6" s="44"/>
      <c r="N6" s="46" t="s">
        <v>7</v>
      </c>
      <c r="O6" s="45"/>
      <c r="P6" s="44"/>
      <c r="Q6" s="46" t="s">
        <v>8</v>
      </c>
      <c r="R6" s="45"/>
      <c r="S6" s="44"/>
    </row>
    <row r="7" spans="2:20" s="6" customFormat="1" ht="22.5" customHeight="1">
      <c r="B7" s="44"/>
      <c r="C7" s="22" t="s">
        <v>34</v>
      </c>
      <c r="D7" s="22" t="s">
        <v>35</v>
      </c>
      <c r="E7" s="22" t="s">
        <v>1</v>
      </c>
      <c r="F7" s="22" t="s">
        <v>2</v>
      </c>
      <c r="G7" s="22" t="s">
        <v>3</v>
      </c>
      <c r="H7" s="22" t="s">
        <v>1</v>
      </c>
      <c r="I7" s="22" t="s">
        <v>2</v>
      </c>
      <c r="J7" s="22" t="s">
        <v>3</v>
      </c>
      <c r="K7" s="22" t="s">
        <v>1</v>
      </c>
      <c r="L7" s="22" t="s">
        <v>2</v>
      </c>
      <c r="M7" s="22" t="s">
        <v>3</v>
      </c>
      <c r="N7" s="23" t="s">
        <v>1</v>
      </c>
      <c r="O7" s="23" t="s">
        <v>2</v>
      </c>
      <c r="P7" s="23" t="s">
        <v>3</v>
      </c>
      <c r="Q7" s="23" t="s">
        <v>1</v>
      </c>
      <c r="R7" s="23" t="s">
        <v>2</v>
      </c>
      <c r="S7" s="23" t="s">
        <v>3</v>
      </c>
    </row>
    <row r="8" spans="2:20" ht="22.5" customHeight="1">
      <c r="B8" s="27" t="s">
        <v>10</v>
      </c>
      <c r="C8" s="28">
        <f t="shared" ref="C8:S8" si="0">SUM(C9:C19)</f>
        <v>68</v>
      </c>
      <c r="D8" s="28">
        <f t="shared" si="0"/>
        <v>19</v>
      </c>
      <c r="E8" s="20">
        <f t="shared" si="0"/>
        <v>1804</v>
      </c>
      <c r="F8" s="20">
        <f t="shared" si="0"/>
        <v>992</v>
      </c>
      <c r="G8" s="20">
        <f t="shared" si="0"/>
        <v>923</v>
      </c>
      <c r="H8" s="20">
        <f t="shared" si="0"/>
        <v>592</v>
      </c>
      <c r="I8" s="20">
        <f t="shared" si="0"/>
        <v>316</v>
      </c>
      <c r="J8" s="20">
        <f t="shared" si="0"/>
        <v>276</v>
      </c>
      <c r="K8" s="20">
        <f t="shared" si="0"/>
        <v>639</v>
      </c>
      <c r="L8" s="20">
        <f t="shared" si="0"/>
        <v>322</v>
      </c>
      <c r="M8" s="20">
        <f t="shared" si="0"/>
        <v>317</v>
      </c>
      <c r="N8" s="20">
        <f t="shared" si="0"/>
        <v>684</v>
      </c>
      <c r="O8" s="20">
        <f t="shared" si="0"/>
        <v>354</v>
      </c>
      <c r="P8" s="20">
        <f t="shared" si="0"/>
        <v>330</v>
      </c>
      <c r="Q8" s="20">
        <f t="shared" si="0"/>
        <v>207</v>
      </c>
      <c r="R8" s="20">
        <f t="shared" si="0"/>
        <v>121</v>
      </c>
      <c r="S8" s="20">
        <f t="shared" si="0"/>
        <v>86</v>
      </c>
      <c r="T8" s="7"/>
    </row>
    <row r="9" spans="2:20" ht="22.5" customHeight="1">
      <c r="B9" s="19" t="s">
        <v>11</v>
      </c>
      <c r="C9" s="26">
        <v>22</v>
      </c>
      <c r="D9" s="26">
        <v>3</v>
      </c>
      <c r="E9" s="21">
        <f>F9+G9</f>
        <v>713</v>
      </c>
      <c r="F9" s="21">
        <f>I9+L9+O9</f>
        <v>369</v>
      </c>
      <c r="G9" s="21">
        <f>J9+M9+P9</f>
        <v>344</v>
      </c>
      <c r="H9" s="21">
        <f>I9+J9</f>
        <v>232</v>
      </c>
      <c r="I9" s="21">
        <v>125</v>
      </c>
      <c r="J9" s="21">
        <v>107</v>
      </c>
      <c r="K9" s="21">
        <f>L9+M9</f>
        <v>235</v>
      </c>
      <c r="L9" s="21">
        <v>117</v>
      </c>
      <c r="M9" s="21">
        <v>118</v>
      </c>
      <c r="N9" s="21">
        <f>O9+P9</f>
        <v>246</v>
      </c>
      <c r="O9" s="21">
        <v>127</v>
      </c>
      <c r="P9" s="21">
        <v>119</v>
      </c>
      <c r="Q9" s="21">
        <f>R9+S9</f>
        <v>47</v>
      </c>
      <c r="R9" s="21">
        <v>27</v>
      </c>
      <c r="S9" s="21">
        <v>20</v>
      </c>
      <c r="T9" s="7"/>
    </row>
    <row r="10" spans="2:20" ht="22.5" customHeight="1">
      <c r="B10" s="19" t="s">
        <v>12</v>
      </c>
      <c r="C10" s="26">
        <v>3</v>
      </c>
      <c r="D10" s="26">
        <v>2</v>
      </c>
      <c r="E10" s="21">
        <f t="shared" ref="E10:E19" si="1">F10+G10</f>
        <v>73</v>
      </c>
      <c r="F10" s="21">
        <f t="shared" ref="F10:G19" si="2">I10+L10+O10</f>
        <v>42</v>
      </c>
      <c r="G10" s="21">
        <f t="shared" si="2"/>
        <v>31</v>
      </c>
      <c r="H10" s="21">
        <f t="shared" ref="H10:H19" si="3">I10+J10</f>
        <v>17</v>
      </c>
      <c r="I10" s="21">
        <v>11</v>
      </c>
      <c r="J10" s="21">
        <v>6</v>
      </c>
      <c r="K10" s="21">
        <f t="shared" ref="K10:K19" si="4">L10+M10</f>
        <v>26</v>
      </c>
      <c r="L10" s="21">
        <v>14</v>
      </c>
      <c r="M10" s="21">
        <v>12</v>
      </c>
      <c r="N10" s="21">
        <f t="shared" ref="N10:N19" si="5">O10+P10</f>
        <v>30</v>
      </c>
      <c r="O10" s="21">
        <v>17</v>
      </c>
      <c r="P10" s="21">
        <v>13</v>
      </c>
      <c r="Q10" s="21">
        <f t="shared" ref="Q10:Q19" si="6">R10+S10</f>
        <v>13</v>
      </c>
      <c r="R10" s="21">
        <v>8</v>
      </c>
      <c r="S10" s="21">
        <v>5</v>
      </c>
      <c r="T10" s="7"/>
    </row>
    <row r="11" spans="2:20" ht="22.5" customHeight="1">
      <c r="B11" s="19" t="s">
        <v>13</v>
      </c>
      <c r="C11" s="26">
        <v>3</v>
      </c>
      <c r="D11" s="26">
        <v>2</v>
      </c>
      <c r="E11" s="21">
        <f t="shared" si="1"/>
        <v>81</v>
      </c>
      <c r="F11" s="21">
        <f t="shared" si="2"/>
        <v>33</v>
      </c>
      <c r="G11" s="21">
        <f t="shared" si="2"/>
        <v>48</v>
      </c>
      <c r="H11" s="21">
        <f t="shared" si="3"/>
        <v>23</v>
      </c>
      <c r="I11" s="21">
        <v>8</v>
      </c>
      <c r="J11" s="21">
        <v>15</v>
      </c>
      <c r="K11" s="21">
        <f t="shared" si="4"/>
        <v>31</v>
      </c>
      <c r="L11" s="21">
        <v>14</v>
      </c>
      <c r="M11" s="21">
        <v>17</v>
      </c>
      <c r="N11" s="21">
        <f t="shared" si="5"/>
        <v>27</v>
      </c>
      <c r="O11" s="21">
        <v>11</v>
      </c>
      <c r="P11" s="21">
        <v>16</v>
      </c>
      <c r="Q11" s="21">
        <f t="shared" si="6"/>
        <v>13</v>
      </c>
      <c r="R11" s="21">
        <v>10</v>
      </c>
      <c r="S11" s="21">
        <v>3</v>
      </c>
      <c r="T11" s="7"/>
    </row>
    <row r="12" spans="2:20" ht="22.5" customHeight="1">
      <c r="B12" s="19" t="s">
        <v>14</v>
      </c>
      <c r="C12" s="26">
        <v>4</v>
      </c>
      <c r="D12" s="26">
        <v>2</v>
      </c>
      <c r="E12" s="21">
        <v>1</v>
      </c>
      <c r="F12" s="21">
        <f t="shared" si="2"/>
        <v>61</v>
      </c>
      <c r="G12" s="21">
        <f t="shared" si="2"/>
        <v>51</v>
      </c>
      <c r="H12" s="21">
        <f t="shared" si="3"/>
        <v>34</v>
      </c>
      <c r="I12" s="21">
        <v>21</v>
      </c>
      <c r="J12" s="21">
        <v>13</v>
      </c>
      <c r="K12" s="21">
        <f t="shared" si="4"/>
        <v>35</v>
      </c>
      <c r="L12" s="21">
        <v>19</v>
      </c>
      <c r="M12" s="21">
        <v>16</v>
      </c>
      <c r="N12" s="21">
        <f t="shared" si="5"/>
        <v>43</v>
      </c>
      <c r="O12" s="21">
        <v>21</v>
      </c>
      <c r="P12" s="21">
        <v>22</v>
      </c>
      <c r="Q12" s="21">
        <f t="shared" si="6"/>
        <v>14</v>
      </c>
      <c r="R12" s="21">
        <v>10</v>
      </c>
      <c r="S12" s="21">
        <v>4</v>
      </c>
      <c r="T12" s="7"/>
    </row>
    <row r="13" spans="2:20" ht="22.5" customHeight="1">
      <c r="B13" s="19" t="s">
        <v>33</v>
      </c>
      <c r="C13" s="26">
        <v>6</v>
      </c>
      <c r="D13" s="26">
        <v>1</v>
      </c>
      <c r="E13" s="21">
        <f t="shared" si="1"/>
        <v>155</v>
      </c>
      <c r="F13" s="21">
        <f t="shared" si="2"/>
        <v>77</v>
      </c>
      <c r="G13" s="21">
        <f t="shared" si="2"/>
        <v>78</v>
      </c>
      <c r="H13" s="21">
        <f t="shared" si="3"/>
        <v>49</v>
      </c>
      <c r="I13" s="21">
        <v>23</v>
      </c>
      <c r="J13" s="21">
        <v>26</v>
      </c>
      <c r="K13" s="21">
        <f t="shared" si="4"/>
        <v>47</v>
      </c>
      <c r="L13" s="21">
        <v>21</v>
      </c>
      <c r="M13" s="21">
        <v>26</v>
      </c>
      <c r="N13" s="21">
        <f t="shared" si="5"/>
        <v>59</v>
      </c>
      <c r="O13" s="21">
        <v>33</v>
      </c>
      <c r="P13" s="21">
        <v>26</v>
      </c>
      <c r="Q13" s="21">
        <f t="shared" si="6"/>
        <v>17</v>
      </c>
      <c r="R13" s="21">
        <v>11</v>
      </c>
      <c r="S13" s="21">
        <v>6</v>
      </c>
      <c r="T13" s="7"/>
    </row>
    <row r="14" spans="2:20" ht="22.5" customHeight="1">
      <c r="B14" s="19" t="s">
        <v>17</v>
      </c>
      <c r="C14" s="26">
        <v>6</v>
      </c>
      <c r="D14" s="26">
        <v>2</v>
      </c>
      <c r="E14" s="21">
        <f t="shared" si="1"/>
        <v>185</v>
      </c>
      <c r="F14" s="21">
        <f t="shared" si="2"/>
        <v>107</v>
      </c>
      <c r="G14" s="21">
        <f t="shared" si="2"/>
        <v>78</v>
      </c>
      <c r="H14" s="21">
        <f t="shared" si="3"/>
        <v>59</v>
      </c>
      <c r="I14" s="21">
        <v>32</v>
      </c>
      <c r="J14" s="21">
        <v>27</v>
      </c>
      <c r="K14" s="21">
        <f t="shared" si="4"/>
        <v>66</v>
      </c>
      <c r="L14" s="21">
        <v>37</v>
      </c>
      <c r="M14" s="21">
        <v>29</v>
      </c>
      <c r="N14" s="21">
        <f t="shared" si="5"/>
        <v>60</v>
      </c>
      <c r="O14" s="21">
        <v>38</v>
      </c>
      <c r="P14" s="21">
        <v>22</v>
      </c>
      <c r="Q14" s="21">
        <f t="shared" si="6"/>
        <v>20</v>
      </c>
      <c r="R14" s="21">
        <v>10</v>
      </c>
      <c r="S14" s="21">
        <v>10</v>
      </c>
      <c r="T14" s="7"/>
    </row>
    <row r="15" spans="2:20" ht="22.5" customHeight="1">
      <c r="B15" s="19" t="s">
        <v>18</v>
      </c>
      <c r="C15" s="26">
        <v>3</v>
      </c>
      <c r="D15" s="26">
        <v>1</v>
      </c>
      <c r="E15" s="21">
        <f t="shared" si="1"/>
        <v>68</v>
      </c>
      <c r="F15" s="21">
        <f t="shared" si="2"/>
        <v>32</v>
      </c>
      <c r="G15" s="21">
        <f t="shared" si="2"/>
        <v>36</v>
      </c>
      <c r="H15" s="21">
        <f t="shared" si="3"/>
        <v>23</v>
      </c>
      <c r="I15" s="21">
        <v>14</v>
      </c>
      <c r="J15" s="21">
        <v>9</v>
      </c>
      <c r="K15" s="21">
        <f t="shared" si="4"/>
        <v>15</v>
      </c>
      <c r="L15" s="21">
        <v>6</v>
      </c>
      <c r="M15" s="21">
        <v>9</v>
      </c>
      <c r="N15" s="21">
        <f t="shared" si="5"/>
        <v>30</v>
      </c>
      <c r="O15" s="21">
        <v>12</v>
      </c>
      <c r="P15" s="21">
        <v>18</v>
      </c>
      <c r="Q15" s="21">
        <f t="shared" si="6"/>
        <v>12</v>
      </c>
      <c r="R15" s="21">
        <v>7</v>
      </c>
      <c r="S15" s="21">
        <v>5</v>
      </c>
      <c r="T15" s="7"/>
    </row>
    <row r="16" spans="2:20" ht="22.5" customHeight="1">
      <c r="B16" s="19" t="s">
        <v>19</v>
      </c>
      <c r="C16" s="26">
        <v>6</v>
      </c>
      <c r="D16" s="26">
        <v>0</v>
      </c>
      <c r="E16" s="21">
        <f t="shared" si="1"/>
        <v>144</v>
      </c>
      <c r="F16" s="21">
        <f t="shared" si="2"/>
        <v>83</v>
      </c>
      <c r="G16" s="21">
        <f t="shared" si="2"/>
        <v>61</v>
      </c>
      <c r="H16" s="21">
        <f t="shared" si="3"/>
        <v>44</v>
      </c>
      <c r="I16" s="21">
        <v>25</v>
      </c>
      <c r="J16" s="21">
        <v>19</v>
      </c>
      <c r="K16" s="21">
        <f t="shared" si="4"/>
        <v>52</v>
      </c>
      <c r="L16" s="21">
        <v>29</v>
      </c>
      <c r="M16" s="21">
        <v>23</v>
      </c>
      <c r="N16" s="21">
        <f t="shared" si="5"/>
        <v>48</v>
      </c>
      <c r="O16" s="21">
        <v>29</v>
      </c>
      <c r="P16" s="21">
        <v>19</v>
      </c>
      <c r="Q16" s="21">
        <f t="shared" si="6"/>
        <v>16</v>
      </c>
      <c r="R16" s="21">
        <v>9</v>
      </c>
      <c r="S16" s="21">
        <v>7</v>
      </c>
      <c r="T16" s="7"/>
    </row>
    <row r="17" spans="2:20" ht="22.5" customHeight="1">
      <c r="B17" s="19" t="s">
        <v>20</v>
      </c>
      <c r="C17" s="26">
        <v>3</v>
      </c>
      <c r="D17" s="26">
        <v>2</v>
      </c>
      <c r="E17" s="21">
        <f t="shared" si="1"/>
        <v>66</v>
      </c>
      <c r="F17" s="21">
        <f t="shared" si="2"/>
        <v>34</v>
      </c>
      <c r="G17" s="21">
        <f t="shared" si="2"/>
        <v>32</v>
      </c>
      <c r="H17" s="21">
        <f t="shared" si="3"/>
        <v>20</v>
      </c>
      <c r="I17" s="21">
        <v>12</v>
      </c>
      <c r="J17" s="21">
        <v>8</v>
      </c>
      <c r="K17" s="21">
        <f t="shared" si="4"/>
        <v>16</v>
      </c>
      <c r="L17" s="21">
        <v>9</v>
      </c>
      <c r="M17" s="21">
        <v>7</v>
      </c>
      <c r="N17" s="21">
        <f t="shared" si="5"/>
        <v>30</v>
      </c>
      <c r="O17" s="21">
        <v>13</v>
      </c>
      <c r="P17" s="21">
        <v>17</v>
      </c>
      <c r="Q17" s="21">
        <f t="shared" si="6"/>
        <v>13</v>
      </c>
      <c r="R17" s="21">
        <v>7</v>
      </c>
      <c r="S17" s="21">
        <v>6</v>
      </c>
      <c r="T17" s="7"/>
    </row>
    <row r="18" spans="2:20" ht="22.5" customHeight="1">
      <c r="B18" s="19" t="s">
        <v>21</v>
      </c>
      <c r="C18" s="26">
        <v>6</v>
      </c>
      <c r="D18" s="26">
        <v>2</v>
      </c>
      <c r="E18" s="21">
        <f t="shared" si="1"/>
        <v>162</v>
      </c>
      <c r="F18" s="21">
        <f t="shared" si="2"/>
        <v>76</v>
      </c>
      <c r="G18" s="21">
        <f t="shared" si="2"/>
        <v>86</v>
      </c>
      <c r="H18" s="21">
        <f t="shared" si="3"/>
        <v>48</v>
      </c>
      <c r="I18" s="21">
        <v>23</v>
      </c>
      <c r="J18" s="21">
        <v>25</v>
      </c>
      <c r="K18" s="21">
        <f t="shared" si="4"/>
        <v>56</v>
      </c>
      <c r="L18" s="21">
        <v>25</v>
      </c>
      <c r="M18" s="21">
        <v>31</v>
      </c>
      <c r="N18" s="21">
        <f t="shared" si="5"/>
        <v>58</v>
      </c>
      <c r="O18" s="21">
        <v>28</v>
      </c>
      <c r="P18" s="21">
        <v>30</v>
      </c>
      <c r="Q18" s="21">
        <f t="shared" si="6"/>
        <v>22</v>
      </c>
      <c r="R18" s="21">
        <v>11</v>
      </c>
      <c r="S18" s="21">
        <v>11</v>
      </c>
      <c r="T18" s="7"/>
    </row>
    <row r="19" spans="2:20" ht="22.5" customHeight="1">
      <c r="B19" s="19" t="s">
        <v>22</v>
      </c>
      <c r="C19" s="26">
        <v>6</v>
      </c>
      <c r="D19" s="26">
        <v>2</v>
      </c>
      <c r="E19" s="21">
        <f t="shared" si="1"/>
        <v>156</v>
      </c>
      <c r="F19" s="21">
        <f t="shared" si="2"/>
        <v>78</v>
      </c>
      <c r="G19" s="21">
        <f t="shared" si="2"/>
        <v>78</v>
      </c>
      <c r="H19" s="21">
        <f t="shared" si="3"/>
        <v>43</v>
      </c>
      <c r="I19" s="21">
        <v>22</v>
      </c>
      <c r="J19" s="21">
        <v>21</v>
      </c>
      <c r="K19" s="21">
        <f t="shared" si="4"/>
        <v>60</v>
      </c>
      <c r="L19" s="21">
        <v>31</v>
      </c>
      <c r="M19" s="21">
        <v>29</v>
      </c>
      <c r="N19" s="21">
        <f t="shared" si="5"/>
        <v>53</v>
      </c>
      <c r="O19" s="21">
        <v>25</v>
      </c>
      <c r="P19" s="21">
        <v>28</v>
      </c>
      <c r="Q19" s="21">
        <f t="shared" si="6"/>
        <v>20</v>
      </c>
      <c r="R19" s="21">
        <v>11</v>
      </c>
      <c r="S19" s="21">
        <v>9</v>
      </c>
      <c r="T19" s="7"/>
    </row>
    <row r="20" spans="2:20" ht="9" customHeight="1"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7"/>
    </row>
    <row r="21" spans="2:20" s="11" customFormat="1" ht="12" customHeight="1">
      <c r="B21" s="11" t="s">
        <v>32</v>
      </c>
    </row>
    <row r="22" spans="2:20" ht="9" customHeight="1" thickBot="1"/>
    <row r="23" spans="2:20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20" ht="12" customHeight="1"/>
    <row r="25" spans="2:20" ht="12" customHeight="1"/>
    <row r="26" spans="2:20" ht="12" customHeight="1"/>
    <row r="27" spans="2:20" ht="12" customHeight="1"/>
    <row r="28" spans="2:20" ht="12" customHeight="1"/>
    <row r="29" spans="2:20" ht="12" customHeight="1"/>
    <row r="30" spans="2:20" ht="12" customHeight="1"/>
    <row r="31" spans="2:20" ht="12" customHeight="1"/>
    <row r="32" spans="2:20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</sheetData>
  <mergeCells count="8">
    <mergeCell ref="Q4:S4"/>
    <mergeCell ref="Q6:S6"/>
    <mergeCell ref="B6:B7"/>
    <mergeCell ref="C6:D6"/>
    <mergeCell ref="E6:G6"/>
    <mergeCell ref="H6:J6"/>
    <mergeCell ref="K6:M6"/>
    <mergeCell ref="N6:P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T111"/>
  <sheetViews>
    <sheetView view="pageBreakPreview" topLeftCell="A19" zoomScaleNormal="100" zoomScaleSheetLayoutView="100" workbookViewId="0">
      <selection activeCell="K33" sqref="K33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5" width="8.6640625" style="1" customWidth="1"/>
    <col min="26" max="16384" width="9" style="1"/>
  </cols>
  <sheetData>
    <row r="1" spans="2:20" ht="12.6" thickBot="1"/>
    <row r="2" spans="2:20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4" spans="2:20" s="11" customFormat="1" ht="12" customHeight="1">
      <c r="P4" s="42" t="s">
        <v>31</v>
      </c>
      <c r="Q4" s="42"/>
      <c r="R4" s="42"/>
    </row>
    <row r="5" spans="2:20" ht="6.75" customHeight="1">
      <c r="R5" s="12"/>
    </row>
    <row r="6" spans="2:20" s="6" customFormat="1" ht="22.5" customHeight="1">
      <c r="B6" s="43" t="s">
        <v>9</v>
      </c>
      <c r="C6" s="47" t="s">
        <v>0</v>
      </c>
      <c r="D6" s="46" t="s">
        <v>4</v>
      </c>
      <c r="E6" s="45"/>
      <c r="F6" s="44"/>
      <c r="G6" s="46" t="s">
        <v>5</v>
      </c>
      <c r="H6" s="45"/>
      <c r="I6" s="44"/>
      <c r="J6" s="46" t="s">
        <v>6</v>
      </c>
      <c r="K6" s="45"/>
      <c r="L6" s="44"/>
      <c r="M6" s="46" t="s">
        <v>7</v>
      </c>
      <c r="N6" s="45"/>
      <c r="O6" s="44"/>
      <c r="P6" s="46" t="s">
        <v>8</v>
      </c>
      <c r="Q6" s="45"/>
      <c r="R6" s="44"/>
    </row>
    <row r="7" spans="2:20" s="6" customFormat="1" ht="22.5" customHeight="1">
      <c r="B7" s="44"/>
      <c r="C7" s="48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20" ht="22.5" customHeight="1">
      <c r="B8" s="18" t="s">
        <v>10</v>
      </c>
      <c r="C8" s="20">
        <f t="shared" ref="C8:R8" si="0">SUM(C9:C19)</f>
        <v>87</v>
      </c>
      <c r="D8" s="20">
        <f t="shared" si="0"/>
        <v>1911</v>
      </c>
      <c r="E8" s="20">
        <f t="shared" si="0"/>
        <v>970</v>
      </c>
      <c r="F8" s="20">
        <f t="shared" si="0"/>
        <v>941</v>
      </c>
      <c r="G8" s="20">
        <f t="shared" si="0"/>
        <v>640</v>
      </c>
      <c r="H8" s="20">
        <f t="shared" si="0"/>
        <v>322</v>
      </c>
      <c r="I8" s="20">
        <f t="shared" si="0"/>
        <v>318</v>
      </c>
      <c r="J8" s="20">
        <f t="shared" si="0"/>
        <v>684</v>
      </c>
      <c r="K8" s="20">
        <f t="shared" si="0"/>
        <v>354</v>
      </c>
      <c r="L8" s="20">
        <f t="shared" si="0"/>
        <v>330</v>
      </c>
      <c r="M8" s="20">
        <f t="shared" si="0"/>
        <v>643</v>
      </c>
      <c r="N8" s="20">
        <f t="shared" si="0"/>
        <v>350</v>
      </c>
      <c r="O8" s="20">
        <f t="shared" si="0"/>
        <v>293</v>
      </c>
      <c r="P8" s="20">
        <f t="shared" si="0"/>
        <v>206</v>
      </c>
      <c r="Q8" s="20">
        <f t="shared" si="0"/>
        <v>123</v>
      </c>
      <c r="R8" s="20">
        <f t="shared" si="0"/>
        <v>83</v>
      </c>
      <c r="S8" s="7"/>
      <c r="T8" s="7"/>
    </row>
    <row r="9" spans="2:20" ht="22.5" customHeight="1">
      <c r="B9" s="19" t="s">
        <v>11</v>
      </c>
      <c r="C9" s="21">
        <v>28</v>
      </c>
      <c r="D9" s="21">
        <f>E9+F9</f>
        <v>729</v>
      </c>
      <c r="E9" s="21">
        <f>H9+K9+N9</f>
        <v>383</v>
      </c>
      <c r="F9" s="21">
        <f>I9+L9+O9</f>
        <v>346</v>
      </c>
      <c r="G9" s="21">
        <f>H9+I9</f>
        <v>238</v>
      </c>
      <c r="H9" s="21">
        <v>118</v>
      </c>
      <c r="I9" s="21">
        <v>120</v>
      </c>
      <c r="J9" s="21">
        <f>K9+L9</f>
        <v>248</v>
      </c>
      <c r="K9" s="21">
        <v>127</v>
      </c>
      <c r="L9" s="21">
        <v>121</v>
      </c>
      <c r="M9" s="21">
        <f>N9+O9</f>
        <v>243</v>
      </c>
      <c r="N9" s="21">
        <v>138</v>
      </c>
      <c r="O9" s="21">
        <v>105</v>
      </c>
      <c r="P9" s="21">
        <f>Q9+R9</f>
        <v>50</v>
      </c>
      <c r="Q9" s="21">
        <v>31</v>
      </c>
      <c r="R9" s="21">
        <v>19</v>
      </c>
      <c r="S9" s="7"/>
      <c r="T9" s="7"/>
    </row>
    <row r="10" spans="2:20" ht="22.5" customHeight="1">
      <c r="B10" s="19" t="s">
        <v>12</v>
      </c>
      <c r="C10" s="21">
        <v>5</v>
      </c>
      <c r="D10" s="21">
        <f t="shared" ref="D10:D19" si="1">E10+F10</f>
        <v>74</v>
      </c>
      <c r="E10" s="21">
        <f t="shared" ref="E10:F19" si="2">H10+K10+N10</f>
        <v>44</v>
      </c>
      <c r="F10" s="21">
        <f t="shared" si="2"/>
        <v>30</v>
      </c>
      <c r="G10" s="21">
        <f t="shared" ref="G10:G19" si="3">H10+I10</f>
        <v>26</v>
      </c>
      <c r="H10" s="21">
        <v>14</v>
      </c>
      <c r="I10" s="21">
        <v>12</v>
      </c>
      <c r="J10" s="21">
        <f t="shared" ref="J10:J19" si="4">K10+L10</f>
        <v>29</v>
      </c>
      <c r="K10" s="21">
        <v>17</v>
      </c>
      <c r="L10" s="21">
        <v>12</v>
      </c>
      <c r="M10" s="21">
        <f t="shared" ref="M10:M19" si="5">N10+O10</f>
        <v>19</v>
      </c>
      <c r="N10" s="21">
        <v>13</v>
      </c>
      <c r="O10" s="21">
        <v>6</v>
      </c>
      <c r="P10" s="21">
        <f t="shared" ref="P10:P19" si="6">Q10+R10</f>
        <v>13</v>
      </c>
      <c r="Q10" s="21">
        <v>9</v>
      </c>
      <c r="R10" s="21">
        <v>4</v>
      </c>
      <c r="S10" s="7"/>
      <c r="T10" s="7"/>
    </row>
    <row r="11" spans="2:20" ht="22.5" customHeight="1">
      <c r="B11" s="19" t="s">
        <v>13</v>
      </c>
      <c r="C11" s="21">
        <v>3</v>
      </c>
      <c r="D11" s="21">
        <f t="shared" si="1"/>
        <v>88</v>
      </c>
      <c r="E11" s="21">
        <f t="shared" si="2"/>
        <v>39</v>
      </c>
      <c r="F11" s="21">
        <f t="shared" si="2"/>
        <v>49</v>
      </c>
      <c r="G11" s="21">
        <f t="shared" si="3"/>
        <v>31</v>
      </c>
      <c r="H11" s="21">
        <v>14</v>
      </c>
      <c r="I11" s="21">
        <v>17</v>
      </c>
      <c r="J11" s="21">
        <f t="shared" si="4"/>
        <v>27</v>
      </c>
      <c r="K11" s="21">
        <v>11</v>
      </c>
      <c r="L11" s="21">
        <v>16</v>
      </c>
      <c r="M11" s="21">
        <f t="shared" si="5"/>
        <v>30</v>
      </c>
      <c r="N11" s="21">
        <v>14</v>
      </c>
      <c r="O11" s="21">
        <v>16</v>
      </c>
      <c r="P11" s="21">
        <f t="shared" si="6"/>
        <v>12</v>
      </c>
      <c r="Q11" s="21">
        <v>8</v>
      </c>
      <c r="R11" s="21">
        <v>4</v>
      </c>
      <c r="S11" s="7"/>
      <c r="T11" s="7"/>
    </row>
    <row r="12" spans="2:20" ht="22.5" customHeight="1">
      <c r="B12" s="19" t="s">
        <v>14</v>
      </c>
      <c r="C12" s="21">
        <v>6</v>
      </c>
      <c r="D12" s="21">
        <f t="shared" si="1"/>
        <v>58</v>
      </c>
      <c r="E12" s="21">
        <v>1</v>
      </c>
      <c r="F12" s="21">
        <f t="shared" si="2"/>
        <v>57</v>
      </c>
      <c r="G12" s="21">
        <f t="shared" si="3"/>
        <v>35</v>
      </c>
      <c r="H12" s="21">
        <v>19</v>
      </c>
      <c r="I12" s="21">
        <v>16</v>
      </c>
      <c r="J12" s="21">
        <f t="shared" si="4"/>
        <v>43</v>
      </c>
      <c r="K12" s="21">
        <v>21</v>
      </c>
      <c r="L12" s="21">
        <v>22</v>
      </c>
      <c r="M12" s="21">
        <f t="shared" si="5"/>
        <v>36</v>
      </c>
      <c r="N12" s="21">
        <v>17</v>
      </c>
      <c r="O12" s="21">
        <v>19</v>
      </c>
      <c r="P12" s="21">
        <f t="shared" si="6"/>
        <v>14</v>
      </c>
      <c r="Q12" s="21">
        <v>8</v>
      </c>
      <c r="R12" s="21">
        <v>6</v>
      </c>
      <c r="S12" s="7"/>
      <c r="T12" s="7"/>
    </row>
    <row r="13" spans="2:20" ht="22.5" customHeight="1">
      <c r="B13" s="19" t="s">
        <v>33</v>
      </c>
      <c r="C13" s="21">
        <v>6</v>
      </c>
      <c r="D13" s="21">
        <f t="shared" si="1"/>
        <v>168</v>
      </c>
      <c r="E13" s="21">
        <f t="shared" si="2"/>
        <v>81</v>
      </c>
      <c r="F13" s="21">
        <f t="shared" si="2"/>
        <v>87</v>
      </c>
      <c r="G13" s="21">
        <f t="shared" si="3"/>
        <v>47</v>
      </c>
      <c r="H13" s="21">
        <v>21</v>
      </c>
      <c r="I13" s="21">
        <v>26</v>
      </c>
      <c r="J13" s="21">
        <f t="shared" si="4"/>
        <v>59</v>
      </c>
      <c r="K13" s="21">
        <v>33</v>
      </c>
      <c r="L13" s="21">
        <v>26</v>
      </c>
      <c r="M13" s="21">
        <f t="shared" si="5"/>
        <v>62</v>
      </c>
      <c r="N13" s="21">
        <v>27</v>
      </c>
      <c r="O13" s="21">
        <v>35</v>
      </c>
      <c r="P13" s="21">
        <f t="shared" si="6"/>
        <v>16</v>
      </c>
      <c r="Q13" s="21">
        <v>9</v>
      </c>
      <c r="R13" s="21">
        <v>7</v>
      </c>
      <c r="S13" s="7"/>
      <c r="T13" s="7"/>
    </row>
    <row r="14" spans="2:20" ht="22.5" customHeight="1">
      <c r="B14" s="19" t="s">
        <v>17</v>
      </c>
      <c r="C14" s="21">
        <v>8</v>
      </c>
      <c r="D14" s="21">
        <f t="shared" si="1"/>
        <v>170</v>
      </c>
      <c r="E14" s="21">
        <f t="shared" si="2"/>
        <v>100</v>
      </c>
      <c r="F14" s="21">
        <f t="shared" si="2"/>
        <v>70</v>
      </c>
      <c r="G14" s="21">
        <f t="shared" si="3"/>
        <v>65</v>
      </c>
      <c r="H14" s="21">
        <v>37</v>
      </c>
      <c r="I14" s="21">
        <v>28</v>
      </c>
      <c r="J14" s="21">
        <f t="shared" si="4"/>
        <v>60</v>
      </c>
      <c r="K14" s="21">
        <v>38</v>
      </c>
      <c r="L14" s="21">
        <v>22</v>
      </c>
      <c r="M14" s="21">
        <f t="shared" si="5"/>
        <v>45</v>
      </c>
      <c r="N14" s="21">
        <v>25</v>
      </c>
      <c r="O14" s="21">
        <v>20</v>
      </c>
      <c r="P14" s="21">
        <f t="shared" si="6"/>
        <v>19</v>
      </c>
      <c r="Q14" s="21">
        <v>10</v>
      </c>
      <c r="R14" s="21">
        <v>9</v>
      </c>
      <c r="S14" s="7"/>
      <c r="T14" s="7"/>
    </row>
    <row r="15" spans="2:20" ht="22.5" customHeight="1">
      <c r="B15" s="19" t="s">
        <v>18</v>
      </c>
      <c r="C15" s="21">
        <v>4</v>
      </c>
      <c r="D15" s="21">
        <f t="shared" si="1"/>
        <v>78</v>
      </c>
      <c r="E15" s="21">
        <f t="shared" si="2"/>
        <v>36</v>
      </c>
      <c r="F15" s="21">
        <f t="shared" si="2"/>
        <v>42</v>
      </c>
      <c r="G15" s="21">
        <f t="shared" si="3"/>
        <v>15</v>
      </c>
      <c r="H15" s="21">
        <v>6</v>
      </c>
      <c r="I15" s="21">
        <v>9</v>
      </c>
      <c r="J15" s="21">
        <f t="shared" si="4"/>
        <v>30</v>
      </c>
      <c r="K15" s="21">
        <v>12</v>
      </c>
      <c r="L15" s="21">
        <v>18</v>
      </c>
      <c r="M15" s="21">
        <f t="shared" si="5"/>
        <v>33</v>
      </c>
      <c r="N15" s="21">
        <v>18</v>
      </c>
      <c r="O15" s="21">
        <v>15</v>
      </c>
      <c r="P15" s="21">
        <f t="shared" si="6"/>
        <v>14</v>
      </c>
      <c r="Q15" s="21">
        <v>8</v>
      </c>
      <c r="R15" s="21">
        <v>6</v>
      </c>
      <c r="S15" s="7"/>
      <c r="T15" s="7"/>
    </row>
    <row r="16" spans="2:20" ht="22.5" customHeight="1">
      <c r="B16" s="19" t="s">
        <v>19</v>
      </c>
      <c r="C16" s="21">
        <v>6</v>
      </c>
      <c r="D16" s="21">
        <f t="shared" si="1"/>
        <v>149</v>
      </c>
      <c r="E16" s="21">
        <f t="shared" si="2"/>
        <v>83</v>
      </c>
      <c r="F16" s="21">
        <f t="shared" si="2"/>
        <v>66</v>
      </c>
      <c r="G16" s="21">
        <f t="shared" si="3"/>
        <v>52</v>
      </c>
      <c r="H16" s="21">
        <v>29</v>
      </c>
      <c r="I16" s="21">
        <v>23</v>
      </c>
      <c r="J16" s="21">
        <f t="shared" si="4"/>
        <v>47</v>
      </c>
      <c r="K16" s="21">
        <v>29</v>
      </c>
      <c r="L16" s="21">
        <v>18</v>
      </c>
      <c r="M16" s="21">
        <f t="shared" si="5"/>
        <v>50</v>
      </c>
      <c r="N16" s="21">
        <v>25</v>
      </c>
      <c r="O16" s="21">
        <v>25</v>
      </c>
      <c r="P16" s="21">
        <f t="shared" si="6"/>
        <v>16</v>
      </c>
      <c r="Q16" s="21">
        <v>10</v>
      </c>
      <c r="R16" s="21">
        <v>6</v>
      </c>
      <c r="S16" s="7"/>
      <c r="T16" s="7"/>
    </row>
    <row r="17" spans="2:20" ht="22.5" customHeight="1">
      <c r="B17" s="19" t="s">
        <v>20</v>
      </c>
      <c r="C17" s="21">
        <v>5</v>
      </c>
      <c r="D17" s="21">
        <f t="shared" si="1"/>
        <v>62</v>
      </c>
      <c r="E17" s="21">
        <f t="shared" si="2"/>
        <v>33</v>
      </c>
      <c r="F17" s="21">
        <f t="shared" si="2"/>
        <v>29</v>
      </c>
      <c r="G17" s="21">
        <f t="shared" si="3"/>
        <v>16</v>
      </c>
      <c r="H17" s="21">
        <v>9</v>
      </c>
      <c r="I17" s="21">
        <v>7</v>
      </c>
      <c r="J17" s="21">
        <f t="shared" si="4"/>
        <v>30</v>
      </c>
      <c r="K17" s="21">
        <v>13</v>
      </c>
      <c r="L17" s="21">
        <v>17</v>
      </c>
      <c r="M17" s="21">
        <f t="shared" si="5"/>
        <v>16</v>
      </c>
      <c r="N17" s="21">
        <v>11</v>
      </c>
      <c r="O17" s="21">
        <v>5</v>
      </c>
      <c r="P17" s="21">
        <f t="shared" si="6"/>
        <v>15</v>
      </c>
      <c r="Q17" s="21">
        <v>8</v>
      </c>
      <c r="R17" s="21">
        <v>7</v>
      </c>
      <c r="S17" s="7"/>
      <c r="T17" s="7"/>
    </row>
    <row r="18" spans="2:20" ht="22.5" customHeight="1">
      <c r="B18" s="19" t="s">
        <v>21</v>
      </c>
      <c r="C18" s="21">
        <v>9</v>
      </c>
      <c r="D18" s="21">
        <f t="shared" si="1"/>
        <v>164</v>
      </c>
      <c r="E18" s="21">
        <f t="shared" si="2"/>
        <v>81</v>
      </c>
      <c r="F18" s="21">
        <f t="shared" si="2"/>
        <v>83</v>
      </c>
      <c r="G18" s="21">
        <f t="shared" si="3"/>
        <v>55</v>
      </c>
      <c r="H18" s="21">
        <v>25</v>
      </c>
      <c r="I18" s="21">
        <v>30</v>
      </c>
      <c r="J18" s="21">
        <f t="shared" si="4"/>
        <v>58</v>
      </c>
      <c r="K18" s="21">
        <v>28</v>
      </c>
      <c r="L18" s="21">
        <v>30</v>
      </c>
      <c r="M18" s="21">
        <f t="shared" si="5"/>
        <v>51</v>
      </c>
      <c r="N18" s="21">
        <v>28</v>
      </c>
      <c r="O18" s="21">
        <v>23</v>
      </c>
      <c r="P18" s="21">
        <f t="shared" si="6"/>
        <v>20</v>
      </c>
      <c r="Q18" s="21">
        <v>9</v>
      </c>
      <c r="R18" s="21">
        <v>11</v>
      </c>
      <c r="S18" s="7"/>
      <c r="T18" s="7"/>
    </row>
    <row r="19" spans="2:20" ht="22.5" customHeight="1">
      <c r="B19" s="19" t="s">
        <v>22</v>
      </c>
      <c r="C19" s="21">
        <v>7</v>
      </c>
      <c r="D19" s="21">
        <f t="shared" si="1"/>
        <v>171</v>
      </c>
      <c r="E19" s="21">
        <f t="shared" si="2"/>
        <v>89</v>
      </c>
      <c r="F19" s="21">
        <f t="shared" si="2"/>
        <v>82</v>
      </c>
      <c r="G19" s="21">
        <f t="shared" si="3"/>
        <v>60</v>
      </c>
      <c r="H19" s="21">
        <v>30</v>
      </c>
      <c r="I19" s="21">
        <v>30</v>
      </c>
      <c r="J19" s="21">
        <f t="shared" si="4"/>
        <v>53</v>
      </c>
      <c r="K19" s="21">
        <v>25</v>
      </c>
      <c r="L19" s="21">
        <v>28</v>
      </c>
      <c r="M19" s="21">
        <f t="shared" si="5"/>
        <v>58</v>
      </c>
      <c r="N19" s="21">
        <v>34</v>
      </c>
      <c r="O19" s="21">
        <v>24</v>
      </c>
      <c r="P19" s="21">
        <f t="shared" si="6"/>
        <v>17</v>
      </c>
      <c r="Q19" s="21">
        <v>13</v>
      </c>
      <c r="R19" s="21">
        <v>4</v>
      </c>
      <c r="S19" s="7"/>
      <c r="T19" s="7"/>
    </row>
    <row r="20" spans="2:20" ht="9" customHeight="1"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7"/>
    </row>
    <row r="21" spans="2:20" s="11" customFormat="1" ht="12" customHeight="1">
      <c r="B21" s="11" t="s">
        <v>32</v>
      </c>
    </row>
    <row r="22" spans="2:20" ht="9" customHeight="1" thickBot="1"/>
    <row r="23" spans="2:20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20" ht="12" customHeight="1"/>
    <row r="25" spans="2:20" ht="12" customHeight="1"/>
    <row r="26" spans="2:20" ht="12" customHeight="1"/>
    <row r="27" spans="2:20" ht="12" customHeight="1"/>
    <row r="28" spans="2:20" ht="12" customHeight="1"/>
    <row r="29" spans="2:20" ht="12" customHeight="1"/>
    <row r="30" spans="2:20" ht="12" customHeight="1"/>
    <row r="31" spans="2:20" ht="12" customHeight="1"/>
    <row r="32" spans="2:20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110"/>
  <sheetViews>
    <sheetView view="pageBreakPreview" topLeftCell="C1" zoomScaleNormal="100" zoomScaleSheetLayoutView="100" workbookViewId="0">
      <selection activeCell="S1" sqref="S1:T65536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30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7" t="s">
        <v>0</v>
      </c>
      <c r="D6" s="46" t="s">
        <v>4</v>
      </c>
      <c r="E6" s="45"/>
      <c r="F6" s="44"/>
      <c r="G6" s="46" t="s">
        <v>5</v>
      </c>
      <c r="H6" s="45"/>
      <c r="I6" s="44"/>
      <c r="J6" s="46" t="s">
        <v>6</v>
      </c>
      <c r="K6" s="45"/>
      <c r="L6" s="44"/>
      <c r="M6" s="46" t="s">
        <v>7</v>
      </c>
      <c r="N6" s="45"/>
      <c r="O6" s="44"/>
      <c r="P6" s="46" t="s">
        <v>8</v>
      </c>
      <c r="Q6" s="45"/>
      <c r="R6" s="44"/>
    </row>
    <row r="7" spans="2:18" s="6" customFormat="1" ht="22.5" customHeight="1">
      <c r="B7" s="44"/>
      <c r="C7" s="48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 t="shared" ref="C8:R8" si="0">SUM(C9:C19)</f>
        <v>90</v>
      </c>
      <c r="D8" s="20">
        <f t="shared" si="0"/>
        <v>1977</v>
      </c>
      <c r="E8" s="20">
        <f t="shared" si="0"/>
        <v>1000</v>
      </c>
      <c r="F8" s="20">
        <f t="shared" si="0"/>
        <v>977</v>
      </c>
      <c r="G8" s="20">
        <f t="shared" si="0"/>
        <v>687</v>
      </c>
      <c r="H8" s="20">
        <f t="shared" si="0"/>
        <v>356</v>
      </c>
      <c r="I8" s="20">
        <f t="shared" si="0"/>
        <v>331</v>
      </c>
      <c r="J8" s="20">
        <f t="shared" si="0"/>
        <v>641</v>
      </c>
      <c r="K8" s="20">
        <f t="shared" si="0"/>
        <v>347</v>
      </c>
      <c r="L8" s="20">
        <f t="shared" si="0"/>
        <v>294</v>
      </c>
      <c r="M8" s="20">
        <f t="shared" si="0"/>
        <v>701</v>
      </c>
      <c r="N8" s="20">
        <f t="shared" si="0"/>
        <v>349</v>
      </c>
      <c r="O8" s="20">
        <f t="shared" si="0"/>
        <v>352</v>
      </c>
      <c r="P8" s="20">
        <f t="shared" si="0"/>
        <v>209</v>
      </c>
      <c r="Q8" s="20">
        <f t="shared" si="0"/>
        <v>121</v>
      </c>
      <c r="R8" s="20">
        <f t="shared" si="0"/>
        <v>88</v>
      </c>
    </row>
    <row r="9" spans="2:18" ht="22.5" customHeight="1">
      <c r="B9" s="19" t="s">
        <v>11</v>
      </c>
      <c r="C9" s="21">
        <v>28</v>
      </c>
      <c r="D9" s="21">
        <f>E9+F9</f>
        <v>749</v>
      </c>
      <c r="E9" s="21">
        <f>H9+K9+N9</f>
        <v>398</v>
      </c>
      <c r="F9" s="21">
        <f>I9+L9+O9</f>
        <v>351</v>
      </c>
      <c r="G9" s="21">
        <f>H9+I9</f>
        <v>247</v>
      </c>
      <c r="H9" s="21">
        <v>128</v>
      </c>
      <c r="I9" s="21">
        <v>119</v>
      </c>
      <c r="J9" s="21">
        <f>K9+L9</f>
        <v>242</v>
      </c>
      <c r="K9" s="21">
        <v>136</v>
      </c>
      <c r="L9" s="21">
        <v>106</v>
      </c>
      <c r="M9" s="21">
        <f>N9+O9</f>
        <v>260</v>
      </c>
      <c r="N9" s="21">
        <v>134</v>
      </c>
      <c r="O9" s="21">
        <v>126</v>
      </c>
      <c r="P9" s="21">
        <f>Q9+R9</f>
        <v>50</v>
      </c>
      <c r="Q9" s="21">
        <v>33</v>
      </c>
      <c r="R9" s="21">
        <v>17</v>
      </c>
    </row>
    <row r="10" spans="2:18" ht="22.5" customHeight="1">
      <c r="B10" s="19" t="s">
        <v>12</v>
      </c>
      <c r="C10" s="21">
        <v>4</v>
      </c>
      <c r="D10" s="21">
        <f t="shared" ref="D10:D19" si="1">E10+F10</f>
        <v>75</v>
      </c>
      <c r="E10" s="21">
        <f t="shared" ref="E10:F19" si="2">H10+K10+N10</f>
        <v>42</v>
      </c>
      <c r="F10" s="21">
        <f t="shared" si="2"/>
        <v>33</v>
      </c>
      <c r="G10" s="21">
        <f t="shared" ref="G10:G19" si="3">H10+I10</f>
        <v>29</v>
      </c>
      <c r="H10" s="21">
        <v>17</v>
      </c>
      <c r="I10" s="21">
        <v>12</v>
      </c>
      <c r="J10" s="21">
        <f t="shared" ref="J10:J19" si="4">K10+L10</f>
        <v>19</v>
      </c>
      <c r="K10" s="21">
        <v>13</v>
      </c>
      <c r="L10" s="21">
        <v>6</v>
      </c>
      <c r="M10" s="21">
        <f t="shared" ref="M10:M19" si="5">N10+O10</f>
        <v>27</v>
      </c>
      <c r="N10" s="21">
        <v>12</v>
      </c>
      <c r="O10" s="21">
        <v>15</v>
      </c>
      <c r="P10" s="21">
        <f t="shared" ref="P10:P19" si="6">Q10+R10</f>
        <v>12</v>
      </c>
      <c r="Q10" s="21">
        <v>8</v>
      </c>
      <c r="R10" s="21">
        <v>4</v>
      </c>
    </row>
    <row r="11" spans="2:18" ht="22.5" customHeight="1">
      <c r="B11" s="19" t="s">
        <v>13</v>
      </c>
      <c r="C11" s="21">
        <v>4</v>
      </c>
      <c r="D11" s="21">
        <f t="shared" si="1"/>
        <v>86</v>
      </c>
      <c r="E11" s="21">
        <f t="shared" si="2"/>
        <v>43</v>
      </c>
      <c r="F11" s="21">
        <f t="shared" si="2"/>
        <v>43</v>
      </c>
      <c r="G11" s="21">
        <f t="shared" si="3"/>
        <v>28</v>
      </c>
      <c r="H11" s="21">
        <v>12</v>
      </c>
      <c r="I11" s="21">
        <v>16</v>
      </c>
      <c r="J11" s="21">
        <f t="shared" si="4"/>
        <v>30</v>
      </c>
      <c r="K11" s="21">
        <v>14</v>
      </c>
      <c r="L11" s="21">
        <v>16</v>
      </c>
      <c r="M11" s="21">
        <f t="shared" si="5"/>
        <v>28</v>
      </c>
      <c r="N11" s="21">
        <v>17</v>
      </c>
      <c r="O11" s="21">
        <v>11</v>
      </c>
      <c r="P11" s="21">
        <f t="shared" si="6"/>
        <v>13</v>
      </c>
      <c r="Q11" s="21">
        <v>7</v>
      </c>
      <c r="R11" s="21">
        <v>6</v>
      </c>
    </row>
    <row r="12" spans="2:18" ht="22.5" customHeight="1">
      <c r="B12" s="19" t="s">
        <v>14</v>
      </c>
      <c r="C12" s="21">
        <v>6</v>
      </c>
      <c r="D12" s="21">
        <f t="shared" si="1"/>
        <v>64</v>
      </c>
      <c r="E12" s="21">
        <v>1</v>
      </c>
      <c r="F12" s="21">
        <f t="shared" si="2"/>
        <v>63</v>
      </c>
      <c r="G12" s="21">
        <f t="shared" si="3"/>
        <v>43</v>
      </c>
      <c r="H12" s="21">
        <v>21</v>
      </c>
      <c r="I12" s="21">
        <v>22</v>
      </c>
      <c r="J12" s="21">
        <f t="shared" si="4"/>
        <v>35</v>
      </c>
      <c r="K12" s="21">
        <v>16</v>
      </c>
      <c r="L12" s="21">
        <v>19</v>
      </c>
      <c r="M12" s="21">
        <f t="shared" si="5"/>
        <v>38</v>
      </c>
      <c r="N12" s="21">
        <v>16</v>
      </c>
      <c r="O12" s="21">
        <v>22</v>
      </c>
      <c r="P12" s="21">
        <f t="shared" si="6"/>
        <v>16</v>
      </c>
      <c r="Q12" s="21">
        <v>9</v>
      </c>
      <c r="R12" s="21">
        <v>7</v>
      </c>
    </row>
    <row r="13" spans="2:18" ht="22.5" customHeight="1">
      <c r="B13" s="19" t="s">
        <v>38</v>
      </c>
      <c r="C13" s="21">
        <v>9</v>
      </c>
      <c r="D13" s="21">
        <f t="shared" si="1"/>
        <v>198</v>
      </c>
      <c r="E13" s="21">
        <f t="shared" si="2"/>
        <v>105</v>
      </c>
      <c r="F13" s="21">
        <f t="shared" si="2"/>
        <v>93</v>
      </c>
      <c r="G13" s="21">
        <f t="shared" si="3"/>
        <v>59</v>
      </c>
      <c r="H13" s="21">
        <v>33</v>
      </c>
      <c r="I13" s="21">
        <v>26</v>
      </c>
      <c r="J13" s="21">
        <f t="shared" si="4"/>
        <v>62</v>
      </c>
      <c r="K13" s="21">
        <v>27</v>
      </c>
      <c r="L13" s="21">
        <v>35</v>
      </c>
      <c r="M13" s="21">
        <f t="shared" si="5"/>
        <v>77</v>
      </c>
      <c r="N13" s="21">
        <v>45</v>
      </c>
      <c r="O13" s="21">
        <v>32</v>
      </c>
      <c r="P13" s="21">
        <f t="shared" si="6"/>
        <v>19</v>
      </c>
      <c r="Q13" s="21">
        <v>8</v>
      </c>
      <c r="R13" s="21">
        <v>11</v>
      </c>
    </row>
    <row r="14" spans="2:18" ht="22.5" customHeight="1">
      <c r="B14" s="19" t="s">
        <v>17</v>
      </c>
      <c r="C14" s="21">
        <v>7</v>
      </c>
      <c r="D14" s="21">
        <f t="shared" si="1"/>
        <v>174</v>
      </c>
      <c r="E14" s="21">
        <f t="shared" si="2"/>
        <v>96</v>
      </c>
      <c r="F14" s="21">
        <f t="shared" si="2"/>
        <v>78</v>
      </c>
      <c r="G14" s="21">
        <f t="shared" si="3"/>
        <v>62</v>
      </c>
      <c r="H14" s="21">
        <v>38</v>
      </c>
      <c r="I14" s="21">
        <v>24</v>
      </c>
      <c r="J14" s="21">
        <f t="shared" si="4"/>
        <v>45</v>
      </c>
      <c r="K14" s="21">
        <v>25</v>
      </c>
      <c r="L14" s="21">
        <v>20</v>
      </c>
      <c r="M14" s="21">
        <f t="shared" si="5"/>
        <v>67</v>
      </c>
      <c r="N14" s="21">
        <v>33</v>
      </c>
      <c r="O14" s="21">
        <v>34</v>
      </c>
      <c r="P14" s="21">
        <f t="shared" si="6"/>
        <v>17</v>
      </c>
      <c r="Q14" s="21">
        <v>11</v>
      </c>
      <c r="R14" s="21">
        <v>6</v>
      </c>
    </row>
    <row r="15" spans="2:18" ht="22.5" customHeight="1">
      <c r="B15" s="19" t="s">
        <v>18</v>
      </c>
      <c r="C15" s="21">
        <v>4</v>
      </c>
      <c r="D15" s="21">
        <f t="shared" si="1"/>
        <v>76</v>
      </c>
      <c r="E15" s="21">
        <f t="shared" si="2"/>
        <v>38</v>
      </c>
      <c r="F15" s="21">
        <f t="shared" si="2"/>
        <v>38</v>
      </c>
      <c r="G15" s="21">
        <f t="shared" si="3"/>
        <v>30</v>
      </c>
      <c r="H15" s="21">
        <v>12</v>
      </c>
      <c r="I15" s="21">
        <v>18</v>
      </c>
      <c r="J15" s="21">
        <f t="shared" si="4"/>
        <v>33</v>
      </c>
      <c r="K15" s="21">
        <v>18</v>
      </c>
      <c r="L15" s="21">
        <v>15</v>
      </c>
      <c r="M15" s="21">
        <f t="shared" si="5"/>
        <v>13</v>
      </c>
      <c r="N15" s="21">
        <v>8</v>
      </c>
      <c r="O15" s="21">
        <v>5</v>
      </c>
      <c r="P15" s="21">
        <f t="shared" si="6"/>
        <v>14</v>
      </c>
      <c r="Q15" s="21">
        <v>7</v>
      </c>
      <c r="R15" s="21">
        <v>7</v>
      </c>
    </row>
    <row r="16" spans="2:18" ht="22.5" customHeight="1">
      <c r="B16" s="19" t="s">
        <v>19</v>
      </c>
      <c r="C16" s="21">
        <v>7</v>
      </c>
      <c r="D16" s="21">
        <f t="shared" si="1"/>
        <v>159</v>
      </c>
      <c r="E16" s="21">
        <f t="shared" si="2"/>
        <v>80</v>
      </c>
      <c r="F16" s="21">
        <f t="shared" si="2"/>
        <v>79</v>
      </c>
      <c r="G16" s="21">
        <f t="shared" si="3"/>
        <v>47</v>
      </c>
      <c r="H16" s="21">
        <v>29</v>
      </c>
      <c r="I16" s="21">
        <v>18</v>
      </c>
      <c r="J16" s="21">
        <f t="shared" si="4"/>
        <v>50</v>
      </c>
      <c r="K16" s="21">
        <v>25</v>
      </c>
      <c r="L16" s="21">
        <v>25</v>
      </c>
      <c r="M16" s="21">
        <f t="shared" si="5"/>
        <v>62</v>
      </c>
      <c r="N16" s="21">
        <v>26</v>
      </c>
      <c r="O16" s="21">
        <v>36</v>
      </c>
      <c r="P16" s="21">
        <f t="shared" si="6"/>
        <v>18</v>
      </c>
      <c r="Q16" s="21">
        <v>11</v>
      </c>
      <c r="R16" s="21">
        <v>7</v>
      </c>
    </row>
    <row r="17" spans="2:18" ht="22.5" customHeight="1">
      <c r="B17" s="19" t="s">
        <v>20</v>
      </c>
      <c r="C17" s="21">
        <v>5</v>
      </c>
      <c r="D17" s="21">
        <f t="shared" si="1"/>
        <v>70</v>
      </c>
      <c r="E17" s="21">
        <f t="shared" si="2"/>
        <v>36</v>
      </c>
      <c r="F17" s="21">
        <f t="shared" si="2"/>
        <v>34</v>
      </c>
      <c r="G17" s="21">
        <f t="shared" si="3"/>
        <v>31</v>
      </c>
      <c r="H17" s="21">
        <v>13</v>
      </c>
      <c r="I17" s="21">
        <v>18</v>
      </c>
      <c r="J17" s="21">
        <f t="shared" si="4"/>
        <v>16</v>
      </c>
      <c r="K17" s="21">
        <v>11</v>
      </c>
      <c r="L17" s="21">
        <v>5</v>
      </c>
      <c r="M17" s="21">
        <f t="shared" si="5"/>
        <v>23</v>
      </c>
      <c r="N17" s="21">
        <v>12</v>
      </c>
      <c r="O17" s="21">
        <v>11</v>
      </c>
      <c r="P17" s="21">
        <f t="shared" si="6"/>
        <v>14</v>
      </c>
      <c r="Q17" s="21">
        <v>7</v>
      </c>
      <c r="R17" s="21">
        <v>7</v>
      </c>
    </row>
    <row r="18" spans="2:18" ht="22.5" customHeight="1">
      <c r="B18" s="19" t="s">
        <v>21</v>
      </c>
      <c r="C18" s="21">
        <v>9</v>
      </c>
      <c r="D18" s="21">
        <f t="shared" si="1"/>
        <v>166</v>
      </c>
      <c r="E18" s="21">
        <f t="shared" si="2"/>
        <v>79</v>
      </c>
      <c r="F18" s="21">
        <f t="shared" si="2"/>
        <v>87</v>
      </c>
      <c r="G18" s="21">
        <f t="shared" si="3"/>
        <v>58</v>
      </c>
      <c r="H18" s="21">
        <v>28</v>
      </c>
      <c r="I18" s="21">
        <v>30</v>
      </c>
      <c r="J18" s="21">
        <f t="shared" si="4"/>
        <v>51</v>
      </c>
      <c r="K18" s="21">
        <v>28</v>
      </c>
      <c r="L18" s="21">
        <v>23</v>
      </c>
      <c r="M18" s="21">
        <f t="shared" si="5"/>
        <v>57</v>
      </c>
      <c r="N18" s="21">
        <v>23</v>
      </c>
      <c r="O18" s="21">
        <v>34</v>
      </c>
      <c r="P18" s="21">
        <f t="shared" si="6"/>
        <v>20</v>
      </c>
      <c r="Q18" s="21">
        <v>9</v>
      </c>
      <c r="R18" s="21">
        <v>11</v>
      </c>
    </row>
    <row r="19" spans="2:18" ht="22.5" customHeight="1">
      <c r="B19" s="19" t="s">
        <v>22</v>
      </c>
      <c r="C19" s="21">
        <v>7</v>
      </c>
      <c r="D19" s="21">
        <f t="shared" si="1"/>
        <v>160</v>
      </c>
      <c r="E19" s="21">
        <f t="shared" si="2"/>
        <v>82</v>
      </c>
      <c r="F19" s="21">
        <f t="shared" si="2"/>
        <v>78</v>
      </c>
      <c r="G19" s="21">
        <f t="shared" si="3"/>
        <v>53</v>
      </c>
      <c r="H19" s="21">
        <v>25</v>
      </c>
      <c r="I19" s="21">
        <v>28</v>
      </c>
      <c r="J19" s="21">
        <f t="shared" si="4"/>
        <v>58</v>
      </c>
      <c r="K19" s="21">
        <v>34</v>
      </c>
      <c r="L19" s="21">
        <v>24</v>
      </c>
      <c r="M19" s="21">
        <f t="shared" si="5"/>
        <v>49</v>
      </c>
      <c r="N19" s="21">
        <v>23</v>
      </c>
      <c r="O19" s="21">
        <v>26</v>
      </c>
      <c r="P19" s="21">
        <f t="shared" si="6"/>
        <v>16</v>
      </c>
      <c r="Q19" s="21">
        <v>11</v>
      </c>
      <c r="R19" s="21">
        <v>5</v>
      </c>
    </row>
    <row r="20" spans="2:18" ht="9" customHeight="1"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s="11" customFormat="1" ht="12" customHeight="1">
      <c r="B21" s="11" t="s">
        <v>29</v>
      </c>
    </row>
    <row r="22" spans="2:18" ht="9" customHeight="1" thickBot="1"/>
    <row r="23" spans="2:18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18" ht="12" customHeight="1"/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109"/>
  <sheetViews>
    <sheetView view="pageBreakPreview" topLeftCell="A13" zoomScaleNormal="100" zoomScaleSheetLayoutView="100" workbookViewId="0">
      <selection activeCell="K33" sqref="K33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28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7" t="s">
        <v>0</v>
      </c>
      <c r="D6" s="46" t="s">
        <v>4</v>
      </c>
      <c r="E6" s="45"/>
      <c r="F6" s="44"/>
      <c r="G6" s="46" t="s">
        <v>5</v>
      </c>
      <c r="H6" s="45"/>
      <c r="I6" s="44"/>
      <c r="J6" s="46" t="s">
        <v>6</v>
      </c>
      <c r="K6" s="45"/>
      <c r="L6" s="44"/>
      <c r="M6" s="46" t="s">
        <v>7</v>
      </c>
      <c r="N6" s="45"/>
      <c r="O6" s="44"/>
      <c r="P6" s="46" t="s">
        <v>8</v>
      </c>
      <c r="Q6" s="45"/>
      <c r="R6" s="44"/>
    </row>
    <row r="7" spans="2:18" s="6" customFormat="1" ht="22.5" customHeight="1">
      <c r="B7" s="44"/>
      <c r="C7" s="48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 t="shared" ref="C8:R8" si="0">SUM(C9:C19)</f>
        <v>83</v>
      </c>
      <c r="D8" s="20">
        <f t="shared" si="0"/>
        <v>1984</v>
      </c>
      <c r="E8" s="20">
        <f t="shared" si="0"/>
        <v>1004</v>
      </c>
      <c r="F8" s="20">
        <f t="shared" si="0"/>
        <v>980</v>
      </c>
      <c r="G8" s="20">
        <f t="shared" si="0"/>
        <v>645</v>
      </c>
      <c r="H8" s="20">
        <f t="shared" si="0"/>
        <v>348</v>
      </c>
      <c r="I8" s="20">
        <f t="shared" si="0"/>
        <v>297</v>
      </c>
      <c r="J8" s="20">
        <f t="shared" si="0"/>
        <v>701</v>
      </c>
      <c r="K8" s="20">
        <f t="shared" si="0"/>
        <v>351</v>
      </c>
      <c r="L8" s="20">
        <f t="shared" si="0"/>
        <v>350</v>
      </c>
      <c r="M8" s="20">
        <f t="shared" si="0"/>
        <v>696</v>
      </c>
      <c r="N8" s="20">
        <f t="shared" si="0"/>
        <v>363</v>
      </c>
      <c r="O8" s="20">
        <f t="shared" si="0"/>
        <v>333</v>
      </c>
      <c r="P8" s="20">
        <f t="shared" si="0"/>
        <v>199</v>
      </c>
      <c r="Q8" s="20">
        <f t="shared" si="0"/>
        <v>119</v>
      </c>
      <c r="R8" s="20">
        <f t="shared" si="0"/>
        <v>80</v>
      </c>
    </row>
    <row r="9" spans="2:18" ht="22.5" customHeight="1">
      <c r="B9" s="19" t="s">
        <v>11</v>
      </c>
      <c r="C9" s="21">
        <v>25</v>
      </c>
      <c r="D9" s="21">
        <f>E9+F9</f>
        <v>723</v>
      </c>
      <c r="E9" s="21">
        <f>H9+K9+N9</f>
        <v>372</v>
      </c>
      <c r="F9" s="21">
        <f>I9+L9+O9</f>
        <v>351</v>
      </c>
      <c r="G9" s="21">
        <f>H9+I9</f>
        <v>243</v>
      </c>
      <c r="H9" s="21">
        <v>136</v>
      </c>
      <c r="I9" s="21">
        <v>107</v>
      </c>
      <c r="J9" s="21">
        <f>K9+L9</f>
        <v>260</v>
      </c>
      <c r="K9" s="21">
        <v>137</v>
      </c>
      <c r="L9" s="21">
        <v>123</v>
      </c>
      <c r="M9" s="21">
        <f>N9+O9</f>
        <v>220</v>
      </c>
      <c r="N9" s="21">
        <v>99</v>
      </c>
      <c r="O9" s="21">
        <v>121</v>
      </c>
      <c r="P9" s="21">
        <f>Q9+R9</f>
        <v>45</v>
      </c>
      <c r="Q9" s="21">
        <v>28</v>
      </c>
      <c r="R9" s="21">
        <v>17</v>
      </c>
    </row>
    <row r="10" spans="2:18" ht="22.5" customHeight="1">
      <c r="B10" s="19" t="s">
        <v>12</v>
      </c>
      <c r="C10" s="21">
        <v>4</v>
      </c>
      <c r="D10" s="21">
        <f t="shared" ref="D10:D19" si="1">E10+F10</f>
        <v>67</v>
      </c>
      <c r="E10" s="21">
        <f t="shared" ref="E10:F19" si="2">H10+K10+N10</f>
        <v>36</v>
      </c>
      <c r="F10" s="21">
        <f t="shared" si="2"/>
        <v>31</v>
      </c>
      <c r="G10" s="21">
        <f t="shared" ref="G10:G19" si="3">H10+I10</f>
        <v>19</v>
      </c>
      <c r="H10" s="21">
        <v>13</v>
      </c>
      <c r="I10" s="21">
        <v>6</v>
      </c>
      <c r="J10" s="21">
        <f t="shared" ref="J10:J19" si="4">K10+L10</f>
        <v>27</v>
      </c>
      <c r="K10" s="21">
        <v>12</v>
      </c>
      <c r="L10" s="21">
        <v>15</v>
      </c>
      <c r="M10" s="21">
        <f t="shared" ref="M10:M19" si="5">N10+O10</f>
        <v>21</v>
      </c>
      <c r="N10" s="21">
        <v>11</v>
      </c>
      <c r="O10" s="21">
        <v>10</v>
      </c>
      <c r="P10" s="21">
        <f t="shared" ref="P10:P19" si="6">Q10+R10</f>
        <v>12</v>
      </c>
      <c r="Q10" s="21">
        <v>8</v>
      </c>
      <c r="R10" s="21">
        <v>4</v>
      </c>
    </row>
    <row r="11" spans="2:18" ht="22.5" customHeight="1">
      <c r="B11" s="19" t="s">
        <v>13</v>
      </c>
      <c r="C11" s="21">
        <v>4</v>
      </c>
      <c r="D11" s="21">
        <f t="shared" si="1"/>
        <v>92</v>
      </c>
      <c r="E11" s="21">
        <f t="shared" si="2"/>
        <v>49</v>
      </c>
      <c r="F11" s="21">
        <f t="shared" si="2"/>
        <v>43</v>
      </c>
      <c r="G11" s="21">
        <f t="shared" si="3"/>
        <v>30</v>
      </c>
      <c r="H11" s="21">
        <v>14</v>
      </c>
      <c r="I11" s="21">
        <v>16</v>
      </c>
      <c r="J11" s="21">
        <f t="shared" si="4"/>
        <v>29</v>
      </c>
      <c r="K11" s="21">
        <v>17</v>
      </c>
      <c r="L11" s="21">
        <v>12</v>
      </c>
      <c r="M11" s="21">
        <f t="shared" si="5"/>
        <v>33</v>
      </c>
      <c r="N11" s="21">
        <v>18</v>
      </c>
      <c r="O11" s="21">
        <v>15</v>
      </c>
      <c r="P11" s="21">
        <f t="shared" si="6"/>
        <v>12</v>
      </c>
      <c r="Q11" s="21">
        <v>7</v>
      </c>
      <c r="R11" s="21">
        <v>5</v>
      </c>
    </row>
    <row r="12" spans="2:18" ht="22.5" customHeight="1">
      <c r="B12" s="19" t="s">
        <v>14</v>
      </c>
      <c r="C12" s="21">
        <v>5</v>
      </c>
      <c r="D12" s="21">
        <f t="shared" si="1"/>
        <v>66</v>
      </c>
      <c r="E12" s="21">
        <v>1</v>
      </c>
      <c r="F12" s="21">
        <f t="shared" si="2"/>
        <v>65</v>
      </c>
      <c r="G12" s="21">
        <f t="shared" si="3"/>
        <v>36</v>
      </c>
      <c r="H12" s="21">
        <v>17</v>
      </c>
      <c r="I12" s="21">
        <v>19</v>
      </c>
      <c r="J12" s="21">
        <f t="shared" si="4"/>
        <v>37</v>
      </c>
      <c r="K12" s="21">
        <v>15</v>
      </c>
      <c r="L12" s="21">
        <v>22</v>
      </c>
      <c r="M12" s="21">
        <f t="shared" si="5"/>
        <v>51</v>
      </c>
      <c r="N12" s="21">
        <v>27</v>
      </c>
      <c r="O12" s="21">
        <v>24</v>
      </c>
      <c r="P12" s="21">
        <f t="shared" si="6"/>
        <v>16</v>
      </c>
      <c r="Q12" s="21">
        <v>9</v>
      </c>
      <c r="R12" s="21">
        <v>7</v>
      </c>
    </row>
    <row r="13" spans="2:18" ht="22.5" customHeight="1">
      <c r="B13" s="19" t="s">
        <v>38</v>
      </c>
      <c r="C13" s="21">
        <v>9</v>
      </c>
      <c r="D13" s="21">
        <f t="shared" si="1"/>
        <v>207</v>
      </c>
      <c r="E13" s="21">
        <f t="shared" si="2"/>
        <v>109</v>
      </c>
      <c r="F13" s="21">
        <f t="shared" si="2"/>
        <v>98</v>
      </c>
      <c r="G13" s="21">
        <f t="shared" si="3"/>
        <v>62</v>
      </c>
      <c r="H13" s="21">
        <v>27</v>
      </c>
      <c r="I13" s="21">
        <v>35</v>
      </c>
      <c r="J13" s="21">
        <f t="shared" si="4"/>
        <v>77</v>
      </c>
      <c r="K13" s="21">
        <v>45</v>
      </c>
      <c r="L13" s="21">
        <v>32</v>
      </c>
      <c r="M13" s="21">
        <f t="shared" si="5"/>
        <v>68</v>
      </c>
      <c r="N13" s="21">
        <v>37</v>
      </c>
      <c r="O13" s="21">
        <v>31</v>
      </c>
      <c r="P13" s="21">
        <f t="shared" si="6"/>
        <v>19</v>
      </c>
      <c r="Q13" s="21">
        <v>10</v>
      </c>
      <c r="R13" s="21">
        <v>9</v>
      </c>
    </row>
    <row r="14" spans="2:18" ht="22.5" customHeight="1">
      <c r="B14" s="19" t="s">
        <v>17</v>
      </c>
      <c r="C14" s="21">
        <v>7</v>
      </c>
      <c r="D14" s="21">
        <f t="shared" si="1"/>
        <v>174</v>
      </c>
      <c r="E14" s="21">
        <f t="shared" si="2"/>
        <v>90</v>
      </c>
      <c r="F14" s="21">
        <f t="shared" si="2"/>
        <v>84</v>
      </c>
      <c r="G14" s="21">
        <f t="shared" si="3"/>
        <v>45</v>
      </c>
      <c r="H14" s="21">
        <v>25</v>
      </c>
      <c r="I14" s="21">
        <v>20</v>
      </c>
      <c r="J14" s="21">
        <f t="shared" si="4"/>
        <v>68</v>
      </c>
      <c r="K14" s="21">
        <v>34</v>
      </c>
      <c r="L14" s="21">
        <v>34</v>
      </c>
      <c r="M14" s="21">
        <f t="shared" si="5"/>
        <v>61</v>
      </c>
      <c r="N14" s="21">
        <v>31</v>
      </c>
      <c r="O14" s="21">
        <v>30</v>
      </c>
      <c r="P14" s="21">
        <f t="shared" si="6"/>
        <v>19</v>
      </c>
      <c r="Q14" s="21">
        <v>10</v>
      </c>
      <c r="R14" s="21">
        <v>9</v>
      </c>
    </row>
    <row r="15" spans="2:18" ht="22.5" customHeight="1">
      <c r="B15" s="19" t="s">
        <v>18</v>
      </c>
      <c r="C15" s="21">
        <v>4</v>
      </c>
      <c r="D15" s="21">
        <f t="shared" si="1"/>
        <v>72</v>
      </c>
      <c r="E15" s="21">
        <f t="shared" si="2"/>
        <v>42</v>
      </c>
      <c r="F15" s="21">
        <f t="shared" si="2"/>
        <v>30</v>
      </c>
      <c r="G15" s="21">
        <f t="shared" si="3"/>
        <v>33</v>
      </c>
      <c r="H15" s="21">
        <v>18</v>
      </c>
      <c r="I15" s="21">
        <v>15</v>
      </c>
      <c r="J15" s="21">
        <f t="shared" si="4"/>
        <v>13</v>
      </c>
      <c r="K15" s="21">
        <v>8</v>
      </c>
      <c r="L15" s="21">
        <v>5</v>
      </c>
      <c r="M15" s="21">
        <f t="shared" si="5"/>
        <v>26</v>
      </c>
      <c r="N15" s="21">
        <v>16</v>
      </c>
      <c r="O15" s="21">
        <v>10</v>
      </c>
      <c r="P15" s="21">
        <f t="shared" si="6"/>
        <v>12</v>
      </c>
      <c r="Q15" s="21">
        <v>6</v>
      </c>
      <c r="R15" s="21">
        <v>6</v>
      </c>
    </row>
    <row r="16" spans="2:18" ht="22.5" customHeight="1">
      <c r="B16" s="19" t="s">
        <v>19</v>
      </c>
      <c r="C16" s="21">
        <v>6</v>
      </c>
      <c r="D16" s="21">
        <f t="shared" si="1"/>
        <v>175</v>
      </c>
      <c r="E16" s="21">
        <f t="shared" si="2"/>
        <v>86</v>
      </c>
      <c r="F16" s="21">
        <f t="shared" si="2"/>
        <v>89</v>
      </c>
      <c r="G16" s="21">
        <f t="shared" si="3"/>
        <v>52</v>
      </c>
      <c r="H16" s="21">
        <v>25</v>
      </c>
      <c r="I16" s="21">
        <v>27</v>
      </c>
      <c r="J16" s="21">
        <f t="shared" si="4"/>
        <v>62</v>
      </c>
      <c r="K16" s="21">
        <v>26</v>
      </c>
      <c r="L16" s="21">
        <v>36</v>
      </c>
      <c r="M16" s="21">
        <f t="shared" si="5"/>
        <v>61</v>
      </c>
      <c r="N16" s="21">
        <v>35</v>
      </c>
      <c r="O16" s="21">
        <v>26</v>
      </c>
      <c r="P16" s="21">
        <f t="shared" si="6"/>
        <v>17</v>
      </c>
      <c r="Q16" s="21">
        <v>11</v>
      </c>
      <c r="R16" s="21">
        <v>6</v>
      </c>
    </row>
    <row r="17" spans="2:18" ht="22.5" customHeight="1">
      <c r="B17" s="19" t="s">
        <v>20</v>
      </c>
      <c r="C17" s="21">
        <v>3</v>
      </c>
      <c r="D17" s="21">
        <f t="shared" si="1"/>
        <v>62</v>
      </c>
      <c r="E17" s="21">
        <f t="shared" si="2"/>
        <v>35</v>
      </c>
      <c r="F17" s="21">
        <f t="shared" si="2"/>
        <v>27</v>
      </c>
      <c r="G17" s="21">
        <f t="shared" si="3"/>
        <v>16</v>
      </c>
      <c r="H17" s="21">
        <v>11</v>
      </c>
      <c r="I17" s="21">
        <v>5</v>
      </c>
      <c r="J17" s="21">
        <f t="shared" si="4"/>
        <v>23</v>
      </c>
      <c r="K17" s="21">
        <v>12</v>
      </c>
      <c r="L17" s="21">
        <v>11</v>
      </c>
      <c r="M17" s="21">
        <f t="shared" si="5"/>
        <v>23</v>
      </c>
      <c r="N17" s="21">
        <v>12</v>
      </c>
      <c r="O17" s="21">
        <v>11</v>
      </c>
      <c r="P17" s="21">
        <f t="shared" si="6"/>
        <v>12</v>
      </c>
      <c r="Q17" s="21">
        <v>7</v>
      </c>
      <c r="R17" s="21">
        <v>5</v>
      </c>
    </row>
    <row r="18" spans="2:18" ht="22.5" customHeight="1">
      <c r="B18" s="19" t="s">
        <v>21</v>
      </c>
      <c r="C18" s="21">
        <v>9</v>
      </c>
      <c r="D18" s="21">
        <f t="shared" si="1"/>
        <v>183</v>
      </c>
      <c r="E18" s="21">
        <f t="shared" si="2"/>
        <v>96</v>
      </c>
      <c r="F18" s="21">
        <f t="shared" si="2"/>
        <v>87</v>
      </c>
      <c r="G18" s="21">
        <f t="shared" si="3"/>
        <v>51</v>
      </c>
      <c r="H18" s="21">
        <v>28</v>
      </c>
      <c r="I18" s="21">
        <v>23</v>
      </c>
      <c r="J18" s="21">
        <f t="shared" si="4"/>
        <v>56</v>
      </c>
      <c r="K18" s="21">
        <v>22</v>
      </c>
      <c r="L18" s="21">
        <v>34</v>
      </c>
      <c r="M18" s="21">
        <f t="shared" si="5"/>
        <v>76</v>
      </c>
      <c r="N18" s="21">
        <v>46</v>
      </c>
      <c r="O18" s="21">
        <v>30</v>
      </c>
      <c r="P18" s="21">
        <f t="shared" si="6"/>
        <v>18</v>
      </c>
      <c r="Q18" s="21">
        <v>12</v>
      </c>
      <c r="R18" s="21">
        <v>6</v>
      </c>
    </row>
    <row r="19" spans="2:18" ht="22.5" customHeight="1">
      <c r="B19" s="19" t="s">
        <v>22</v>
      </c>
      <c r="C19" s="21">
        <v>7</v>
      </c>
      <c r="D19" s="21">
        <f t="shared" si="1"/>
        <v>163</v>
      </c>
      <c r="E19" s="21">
        <f t="shared" si="2"/>
        <v>88</v>
      </c>
      <c r="F19" s="21">
        <f t="shared" si="2"/>
        <v>75</v>
      </c>
      <c r="G19" s="21">
        <f t="shared" si="3"/>
        <v>58</v>
      </c>
      <c r="H19" s="21">
        <v>34</v>
      </c>
      <c r="I19" s="21">
        <v>24</v>
      </c>
      <c r="J19" s="21">
        <f t="shared" si="4"/>
        <v>49</v>
      </c>
      <c r="K19" s="21">
        <v>23</v>
      </c>
      <c r="L19" s="21">
        <v>26</v>
      </c>
      <c r="M19" s="21">
        <f t="shared" si="5"/>
        <v>56</v>
      </c>
      <c r="N19" s="21">
        <v>31</v>
      </c>
      <c r="O19" s="21">
        <v>25</v>
      </c>
      <c r="P19" s="21">
        <f t="shared" si="6"/>
        <v>17</v>
      </c>
      <c r="Q19" s="21">
        <v>11</v>
      </c>
      <c r="R19" s="21">
        <v>6</v>
      </c>
    </row>
    <row r="20" spans="2:18" ht="9" customHeight="1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18" s="11" customFormat="1" ht="12" customHeight="1">
      <c r="B21" s="11" t="s">
        <v>29</v>
      </c>
    </row>
    <row r="22" spans="2:18" ht="9" customHeight="1" thickBot="1"/>
    <row r="23" spans="2:18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2:18" ht="12" customHeight="1"/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111"/>
  <sheetViews>
    <sheetView view="pageBreakPreview" zoomScaleNormal="100" zoomScaleSheetLayoutView="100" workbookViewId="0">
      <selection activeCell="B22" sqref="B22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27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7" t="s">
        <v>0</v>
      </c>
      <c r="D6" s="46" t="s">
        <v>4</v>
      </c>
      <c r="E6" s="45"/>
      <c r="F6" s="44"/>
      <c r="G6" s="46" t="s">
        <v>5</v>
      </c>
      <c r="H6" s="45"/>
      <c r="I6" s="44"/>
      <c r="J6" s="46" t="s">
        <v>6</v>
      </c>
      <c r="K6" s="45"/>
      <c r="L6" s="44"/>
      <c r="M6" s="46" t="s">
        <v>7</v>
      </c>
      <c r="N6" s="45"/>
      <c r="O6" s="44"/>
      <c r="P6" s="46" t="s">
        <v>8</v>
      </c>
      <c r="Q6" s="45"/>
      <c r="R6" s="44"/>
    </row>
    <row r="7" spans="2:18" s="6" customFormat="1" ht="22.5" customHeight="1">
      <c r="B7" s="44"/>
      <c r="C7" s="48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 t="shared" ref="C8:R8" si="0">SUM(C9:C19)</f>
        <v>87</v>
      </c>
      <c r="D8" s="20">
        <f t="shared" si="0"/>
        <v>2084</v>
      </c>
      <c r="E8" s="20">
        <f t="shared" si="0"/>
        <v>1027</v>
      </c>
      <c r="F8" s="20">
        <f t="shared" si="0"/>
        <v>1057</v>
      </c>
      <c r="G8" s="20">
        <f t="shared" si="0"/>
        <v>699</v>
      </c>
      <c r="H8" s="20">
        <f t="shared" si="0"/>
        <v>348</v>
      </c>
      <c r="I8" s="20">
        <f t="shared" si="0"/>
        <v>351</v>
      </c>
      <c r="J8" s="20">
        <f t="shared" si="0"/>
        <v>697</v>
      </c>
      <c r="K8" s="20">
        <f t="shared" si="0"/>
        <v>361</v>
      </c>
      <c r="L8" s="20">
        <f t="shared" si="0"/>
        <v>336</v>
      </c>
      <c r="M8" s="20">
        <f t="shared" si="0"/>
        <v>747</v>
      </c>
      <c r="N8" s="20">
        <f t="shared" si="0"/>
        <v>377</v>
      </c>
      <c r="O8" s="20">
        <f t="shared" si="0"/>
        <v>370</v>
      </c>
      <c r="P8" s="20">
        <f t="shared" si="0"/>
        <v>204</v>
      </c>
      <c r="Q8" s="20">
        <f t="shared" si="0"/>
        <v>119</v>
      </c>
      <c r="R8" s="20">
        <f t="shared" si="0"/>
        <v>85</v>
      </c>
    </row>
    <row r="9" spans="2:18" ht="22.5" customHeight="1">
      <c r="B9" s="19" t="s">
        <v>11</v>
      </c>
      <c r="C9" s="21">
        <v>24</v>
      </c>
      <c r="D9" s="21">
        <f>E9+F9</f>
        <v>744</v>
      </c>
      <c r="E9" s="21">
        <f>H9+K9+N9</f>
        <v>356</v>
      </c>
      <c r="F9" s="21">
        <f>I9+L9+O9</f>
        <v>388</v>
      </c>
      <c r="G9" s="21">
        <f>H9+I9</f>
        <v>259</v>
      </c>
      <c r="H9" s="21">
        <v>135</v>
      </c>
      <c r="I9" s="21">
        <v>124</v>
      </c>
      <c r="J9" s="21">
        <f>K9+L9</f>
        <v>222</v>
      </c>
      <c r="K9" s="21">
        <v>99</v>
      </c>
      <c r="L9" s="21">
        <v>123</v>
      </c>
      <c r="M9" s="21">
        <f>N9+O9</f>
        <v>263</v>
      </c>
      <c r="N9" s="21">
        <v>122</v>
      </c>
      <c r="O9" s="21">
        <v>141</v>
      </c>
      <c r="P9" s="21">
        <f>Q9+R9</f>
        <v>47</v>
      </c>
      <c r="Q9" s="21">
        <v>28</v>
      </c>
      <c r="R9" s="21">
        <v>19</v>
      </c>
    </row>
    <row r="10" spans="2:18" ht="22.5" customHeight="1">
      <c r="B10" s="19" t="s">
        <v>12</v>
      </c>
      <c r="C10" s="21">
        <v>5</v>
      </c>
      <c r="D10" s="21">
        <f t="shared" ref="D10:D19" si="1">E10+F10</f>
        <v>92</v>
      </c>
      <c r="E10" s="21">
        <f t="shared" ref="E10:F19" si="2">H10+K10+N10</f>
        <v>41</v>
      </c>
      <c r="F10" s="21">
        <f t="shared" si="2"/>
        <v>51</v>
      </c>
      <c r="G10" s="21">
        <f t="shared" ref="G10:G19" si="3">H10+I10</f>
        <v>27</v>
      </c>
      <c r="H10" s="21">
        <v>12</v>
      </c>
      <c r="I10" s="21">
        <v>15</v>
      </c>
      <c r="J10" s="21">
        <f t="shared" ref="J10:J19" si="4">K10+L10</f>
        <v>21</v>
      </c>
      <c r="K10" s="21">
        <v>11</v>
      </c>
      <c r="L10" s="21">
        <v>10</v>
      </c>
      <c r="M10" s="21">
        <f t="shared" ref="M10:M19" si="5">N10+O10</f>
        <v>44</v>
      </c>
      <c r="N10" s="21">
        <v>18</v>
      </c>
      <c r="O10" s="21">
        <v>26</v>
      </c>
      <c r="P10" s="21">
        <f t="shared" ref="P10:P19" si="6">Q10+R10</f>
        <v>13</v>
      </c>
      <c r="Q10" s="21">
        <v>8</v>
      </c>
      <c r="R10" s="21">
        <v>5</v>
      </c>
    </row>
    <row r="11" spans="2:18" ht="22.5" customHeight="1">
      <c r="B11" s="19" t="s">
        <v>13</v>
      </c>
      <c r="C11" s="21">
        <v>5</v>
      </c>
      <c r="D11" s="21">
        <f t="shared" si="1"/>
        <v>105</v>
      </c>
      <c r="E11" s="21">
        <f t="shared" si="2"/>
        <v>59</v>
      </c>
      <c r="F11" s="21">
        <f t="shared" si="2"/>
        <v>46</v>
      </c>
      <c r="G11" s="21">
        <f t="shared" si="3"/>
        <v>29</v>
      </c>
      <c r="H11" s="21">
        <v>17</v>
      </c>
      <c r="I11" s="21">
        <v>12</v>
      </c>
      <c r="J11" s="21">
        <f t="shared" si="4"/>
        <v>33</v>
      </c>
      <c r="K11" s="21">
        <v>18</v>
      </c>
      <c r="L11" s="21">
        <v>15</v>
      </c>
      <c r="M11" s="21">
        <f t="shared" si="5"/>
        <v>43</v>
      </c>
      <c r="N11" s="21">
        <v>24</v>
      </c>
      <c r="O11" s="21">
        <v>19</v>
      </c>
      <c r="P11" s="21">
        <f t="shared" si="6"/>
        <v>13</v>
      </c>
      <c r="Q11" s="21">
        <v>8</v>
      </c>
      <c r="R11" s="21">
        <v>5</v>
      </c>
    </row>
    <row r="12" spans="2:18" ht="22.5" customHeight="1">
      <c r="B12" s="19" t="s">
        <v>14</v>
      </c>
      <c r="C12" s="21">
        <v>6</v>
      </c>
      <c r="D12" s="21">
        <f t="shared" si="1"/>
        <v>77</v>
      </c>
      <c r="E12" s="21">
        <v>1</v>
      </c>
      <c r="F12" s="21">
        <f t="shared" si="2"/>
        <v>76</v>
      </c>
      <c r="G12" s="21">
        <f t="shared" si="3"/>
        <v>37</v>
      </c>
      <c r="H12" s="21">
        <v>15</v>
      </c>
      <c r="I12" s="21">
        <v>22</v>
      </c>
      <c r="J12" s="21">
        <f t="shared" si="4"/>
        <v>51</v>
      </c>
      <c r="K12" s="21">
        <v>27</v>
      </c>
      <c r="L12" s="21">
        <v>24</v>
      </c>
      <c r="M12" s="21">
        <f t="shared" si="5"/>
        <v>48</v>
      </c>
      <c r="N12" s="21">
        <v>18</v>
      </c>
      <c r="O12" s="21">
        <v>30</v>
      </c>
      <c r="P12" s="21">
        <f t="shared" si="6"/>
        <v>15</v>
      </c>
      <c r="Q12" s="21">
        <v>10</v>
      </c>
      <c r="R12" s="21">
        <v>5</v>
      </c>
    </row>
    <row r="13" spans="2:18" ht="22.5" customHeight="1">
      <c r="B13" s="19" t="s">
        <v>38</v>
      </c>
      <c r="C13" s="21">
        <v>9</v>
      </c>
      <c r="D13" s="21">
        <f t="shared" si="1"/>
        <v>214</v>
      </c>
      <c r="E13" s="21">
        <f t="shared" si="2"/>
        <v>117</v>
      </c>
      <c r="F13" s="21">
        <f t="shared" si="2"/>
        <v>97</v>
      </c>
      <c r="G13" s="21">
        <f t="shared" si="3"/>
        <v>77</v>
      </c>
      <c r="H13" s="21">
        <v>45</v>
      </c>
      <c r="I13" s="21">
        <v>32</v>
      </c>
      <c r="J13" s="21">
        <f t="shared" si="4"/>
        <v>67</v>
      </c>
      <c r="K13" s="21">
        <v>36</v>
      </c>
      <c r="L13" s="21">
        <v>31</v>
      </c>
      <c r="M13" s="21">
        <f t="shared" si="5"/>
        <v>70</v>
      </c>
      <c r="N13" s="21">
        <v>36</v>
      </c>
      <c r="O13" s="21">
        <v>34</v>
      </c>
      <c r="P13" s="21">
        <f t="shared" si="6"/>
        <v>19</v>
      </c>
      <c r="Q13" s="21">
        <v>9</v>
      </c>
      <c r="R13" s="21">
        <v>10</v>
      </c>
    </row>
    <row r="14" spans="2:18" ht="22.5" customHeight="1">
      <c r="B14" s="19" t="s">
        <v>17</v>
      </c>
      <c r="C14" s="21">
        <v>7</v>
      </c>
      <c r="D14" s="21">
        <f t="shared" si="1"/>
        <v>178</v>
      </c>
      <c r="E14" s="21">
        <f t="shared" si="2"/>
        <v>95</v>
      </c>
      <c r="F14" s="21">
        <f t="shared" si="2"/>
        <v>83</v>
      </c>
      <c r="G14" s="21">
        <f t="shared" si="3"/>
        <v>67</v>
      </c>
      <c r="H14" s="21">
        <v>33</v>
      </c>
      <c r="I14" s="21">
        <v>34</v>
      </c>
      <c r="J14" s="21">
        <f t="shared" si="4"/>
        <v>61</v>
      </c>
      <c r="K14" s="21">
        <v>31</v>
      </c>
      <c r="L14" s="21">
        <v>30</v>
      </c>
      <c r="M14" s="21">
        <f t="shared" si="5"/>
        <v>50</v>
      </c>
      <c r="N14" s="21">
        <v>31</v>
      </c>
      <c r="O14" s="21">
        <v>19</v>
      </c>
      <c r="P14" s="21">
        <f t="shared" si="6"/>
        <v>18</v>
      </c>
      <c r="Q14" s="21">
        <v>9</v>
      </c>
      <c r="R14" s="21">
        <v>9</v>
      </c>
    </row>
    <row r="15" spans="2:18" ht="22.5" customHeight="1">
      <c r="B15" s="19" t="s">
        <v>18</v>
      </c>
      <c r="C15" s="21">
        <v>5</v>
      </c>
      <c r="D15" s="21">
        <f t="shared" si="1"/>
        <v>63</v>
      </c>
      <c r="E15" s="21">
        <f t="shared" si="2"/>
        <v>35</v>
      </c>
      <c r="F15" s="21">
        <f t="shared" si="2"/>
        <v>28</v>
      </c>
      <c r="G15" s="21">
        <f t="shared" si="3"/>
        <v>13</v>
      </c>
      <c r="H15" s="21">
        <v>8</v>
      </c>
      <c r="I15" s="21">
        <v>5</v>
      </c>
      <c r="J15" s="21">
        <f t="shared" si="4"/>
        <v>26</v>
      </c>
      <c r="K15" s="21">
        <v>16</v>
      </c>
      <c r="L15" s="21">
        <v>10</v>
      </c>
      <c r="M15" s="21">
        <f t="shared" si="5"/>
        <v>24</v>
      </c>
      <c r="N15" s="21">
        <v>11</v>
      </c>
      <c r="O15" s="21">
        <v>13</v>
      </c>
      <c r="P15" s="21">
        <f t="shared" si="6"/>
        <v>15</v>
      </c>
      <c r="Q15" s="21">
        <v>7</v>
      </c>
      <c r="R15" s="21">
        <v>8</v>
      </c>
    </row>
    <row r="16" spans="2:18" ht="22.5" customHeight="1">
      <c r="B16" s="19" t="s">
        <v>19</v>
      </c>
      <c r="C16" s="21">
        <v>7</v>
      </c>
      <c r="D16" s="21">
        <f t="shared" si="1"/>
        <v>182</v>
      </c>
      <c r="E16" s="21">
        <f t="shared" si="2"/>
        <v>94</v>
      </c>
      <c r="F16" s="21">
        <f t="shared" si="2"/>
        <v>88</v>
      </c>
      <c r="G16" s="21">
        <f t="shared" si="3"/>
        <v>63</v>
      </c>
      <c r="H16" s="21">
        <v>26</v>
      </c>
      <c r="I16" s="21">
        <v>37</v>
      </c>
      <c r="J16" s="21">
        <f t="shared" si="4"/>
        <v>60</v>
      </c>
      <c r="K16" s="21">
        <v>34</v>
      </c>
      <c r="L16" s="21">
        <v>26</v>
      </c>
      <c r="M16" s="21">
        <f t="shared" si="5"/>
        <v>59</v>
      </c>
      <c r="N16" s="21">
        <v>34</v>
      </c>
      <c r="O16" s="21">
        <v>25</v>
      </c>
      <c r="P16" s="21">
        <f t="shared" si="6"/>
        <v>17</v>
      </c>
      <c r="Q16" s="21">
        <v>11</v>
      </c>
      <c r="R16" s="21">
        <v>6</v>
      </c>
    </row>
    <row r="17" spans="2:18" ht="22.5" customHeight="1">
      <c r="B17" s="19" t="s">
        <v>20</v>
      </c>
      <c r="C17" s="21">
        <v>3</v>
      </c>
      <c r="D17" s="21">
        <f t="shared" si="1"/>
        <v>72</v>
      </c>
      <c r="E17" s="21">
        <f t="shared" si="2"/>
        <v>40</v>
      </c>
      <c r="F17" s="21">
        <f t="shared" si="2"/>
        <v>32</v>
      </c>
      <c r="G17" s="21">
        <f t="shared" si="3"/>
        <v>23</v>
      </c>
      <c r="H17" s="21">
        <v>12</v>
      </c>
      <c r="I17" s="21">
        <v>11</v>
      </c>
      <c r="J17" s="21">
        <f t="shared" si="4"/>
        <v>23</v>
      </c>
      <c r="K17" s="21">
        <v>12</v>
      </c>
      <c r="L17" s="21">
        <v>11</v>
      </c>
      <c r="M17" s="21">
        <f t="shared" si="5"/>
        <v>26</v>
      </c>
      <c r="N17" s="21">
        <v>16</v>
      </c>
      <c r="O17" s="21">
        <v>10</v>
      </c>
      <c r="P17" s="21">
        <f t="shared" si="6"/>
        <v>12</v>
      </c>
      <c r="Q17" s="21">
        <v>6</v>
      </c>
      <c r="R17" s="21">
        <v>6</v>
      </c>
    </row>
    <row r="18" spans="2:18" ht="22.5" customHeight="1">
      <c r="B18" s="19" t="s">
        <v>21</v>
      </c>
      <c r="C18" s="21">
        <v>9</v>
      </c>
      <c r="D18" s="21">
        <f t="shared" si="1"/>
        <v>190</v>
      </c>
      <c r="E18" s="21">
        <f t="shared" si="2"/>
        <v>103</v>
      </c>
      <c r="F18" s="21">
        <f t="shared" si="2"/>
        <v>87</v>
      </c>
      <c r="G18" s="21">
        <f t="shared" si="3"/>
        <v>56</v>
      </c>
      <c r="H18" s="21">
        <v>22</v>
      </c>
      <c r="I18" s="21">
        <v>34</v>
      </c>
      <c r="J18" s="21">
        <f t="shared" si="4"/>
        <v>76</v>
      </c>
      <c r="K18" s="21">
        <v>46</v>
      </c>
      <c r="L18" s="21">
        <v>30</v>
      </c>
      <c r="M18" s="21">
        <f t="shared" si="5"/>
        <v>58</v>
      </c>
      <c r="N18" s="21">
        <v>35</v>
      </c>
      <c r="O18" s="21">
        <v>23</v>
      </c>
      <c r="P18" s="21">
        <f t="shared" si="6"/>
        <v>18</v>
      </c>
      <c r="Q18" s="21">
        <v>12</v>
      </c>
      <c r="R18" s="21">
        <v>6</v>
      </c>
    </row>
    <row r="19" spans="2:18" ht="22.5" customHeight="1">
      <c r="B19" s="19" t="s">
        <v>22</v>
      </c>
      <c r="C19" s="21">
        <v>7</v>
      </c>
      <c r="D19" s="21">
        <f t="shared" si="1"/>
        <v>167</v>
      </c>
      <c r="E19" s="21">
        <f t="shared" si="2"/>
        <v>86</v>
      </c>
      <c r="F19" s="21">
        <f t="shared" si="2"/>
        <v>81</v>
      </c>
      <c r="G19" s="21">
        <f t="shared" si="3"/>
        <v>48</v>
      </c>
      <c r="H19" s="21">
        <v>23</v>
      </c>
      <c r="I19" s="21">
        <v>25</v>
      </c>
      <c r="J19" s="21">
        <f t="shared" si="4"/>
        <v>57</v>
      </c>
      <c r="K19" s="21">
        <v>31</v>
      </c>
      <c r="L19" s="21">
        <v>26</v>
      </c>
      <c r="M19" s="21">
        <f t="shared" si="5"/>
        <v>62</v>
      </c>
      <c r="N19" s="21">
        <v>32</v>
      </c>
      <c r="O19" s="21">
        <v>30</v>
      </c>
      <c r="P19" s="21">
        <f t="shared" si="6"/>
        <v>17</v>
      </c>
      <c r="Q19" s="21">
        <v>11</v>
      </c>
      <c r="R19" s="21">
        <v>6</v>
      </c>
    </row>
    <row r="20" spans="2:18" ht="9" customHeight="1"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ht="12" customHeight="1">
      <c r="B21" s="1" t="s">
        <v>48</v>
      </c>
    </row>
    <row r="22" spans="2:18" ht="9" customHeight="1"/>
    <row r="23" spans="2:18" s="11" customFormat="1" ht="12" customHeight="1">
      <c r="B23" s="11" t="s">
        <v>29</v>
      </c>
    </row>
    <row r="24" spans="2:18" ht="9" customHeight="1" thickBot="1"/>
    <row r="25" spans="2:18" ht="12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112"/>
  <sheetViews>
    <sheetView view="pageBreakPreview" topLeftCell="A7" zoomScaleNormal="100" zoomScaleSheetLayoutView="100" workbookViewId="0">
      <selection activeCell="E13" sqref="E13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26</v>
      </c>
      <c r="Q4" s="42"/>
      <c r="R4" s="42"/>
    </row>
    <row r="5" spans="2:18" ht="5.25" customHeight="1">
      <c r="R5" s="12"/>
    </row>
    <row r="6" spans="2:18" s="6" customFormat="1" ht="22.5" customHeight="1">
      <c r="B6" s="43" t="s">
        <v>9</v>
      </c>
      <c r="C6" s="43" t="s">
        <v>0</v>
      </c>
      <c r="D6" s="45" t="s">
        <v>4</v>
      </c>
      <c r="E6" s="45"/>
      <c r="F6" s="44"/>
      <c r="G6" s="45" t="s">
        <v>5</v>
      </c>
      <c r="H6" s="45"/>
      <c r="I6" s="44"/>
      <c r="J6" s="45" t="s">
        <v>6</v>
      </c>
      <c r="K6" s="45"/>
      <c r="L6" s="44"/>
      <c r="M6" s="45" t="s">
        <v>7</v>
      </c>
      <c r="N6" s="45"/>
      <c r="O6" s="44"/>
      <c r="P6" s="45" t="s">
        <v>8</v>
      </c>
      <c r="Q6" s="45"/>
      <c r="R6" s="44"/>
    </row>
    <row r="7" spans="2:18" s="6" customFormat="1" ht="22.5" customHeight="1">
      <c r="B7" s="44"/>
      <c r="C7" s="44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>SUM(C9:C20)</f>
        <v>89</v>
      </c>
      <c r="D8" s="20">
        <f>SUM(D9:D20)</f>
        <v>2104</v>
      </c>
      <c r="E8" s="20">
        <f t="shared" ref="E8:R8" si="0">SUM(E9:E20)</f>
        <v>1030</v>
      </c>
      <c r="F8" s="20">
        <f t="shared" si="0"/>
        <v>1074</v>
      </c>
      <c r="G8" s="20">
        <f t="shared" si="0"/>
        <v>696</v>
      </c>
      <c r="H8" s="20">
        <f t="shared" si="0"/>
        <v>363</v>
      </c>
      <c r="I8" s="20">
        <f t="shared" si="0"/>
        <v>333</v>
      </c>
      <c r="J8" s="20">
        <f t="shared" si="0"/>
        <v>747</v>
      </c>
      <c r="K8" s="20">
        <f t="shared" si="0"/>
        <v>376</v>
      </c>
      <c r="L8" s="20">
        <f t="shared" si="0"/>
        <v>371</v>
      </c>
      <c r="M8" s="20">
        <f t="shared" si="0"/>
        <v>737</v>
      </c>
      <c r="N8" s="20">
        <f t="shared" si="0"/>
        <v>367</v>
      </c>
      <c r="O8" s="20">
        <f t="shared" si="0"/>
        <v>370</v>
      </c>
      <c r="P8" s="20">
        <f t="shared" si="0"/>
        <v>210</v>
      </c>
      <c r="Q8" s="20">
        <f t="shared" si="0"/>
        <v>119</v>
      </c>
      <c r="R8" s="20">
        <f t="shared" si="0"/>
        <v>91</v>
      </c>
    </row>
    <row r="9" spans="2:18" ht="22.5" customHeight="1">
      <c r="B9" s="19" t="s">
        <v>11</v>
      </c>
      <c r="C9" s="21">
        <v>23</v>
      </c>
      <c r="D9" s="21">
        <f>E9+F9</f>
        <v>721</v>
      </c>
      <c r="E9" s="21">
        <f>H9+K9+N9</f>
        <v>342</v>
      </c>
      <c r="F9" s="21">
        <f>I9+L9+O9</f>
        <v>379</v>
      </c>
      <c r="G9" s="21">
        <f>H9+I9</f>
        <v>221</v>
      </c>
      <c r="H9" s="21">
        <v>100</v>
      </c>
      <c r="I9" s="21">
        <v>121</v>
      </c>
      <c r="J9" s="21">
        <f>K9+L9</f>
        <v>262</v>
      </c>
      <c r="K9" s="21">
        <v>121</v>
      </c>
      <c r="L9" s="21">
        <v>141</v>
      </c>
      <c r="M9" s="21">
        <f>N9+O9</f>
        <v>238</v>
      </c>
      <c r="N9" s="21">
        <v>121</v>
      </c>
      <c r="O9" s="21">
        <v>117</v>
      </c>
      <c r="P9" s="21">
        <f>Q9+R9</f>
        <v>46</v>
      </c>
      <c r="Q9" s="21">
        <v>24</v>
      </c>
      <c r="R9" s="21">
        <v>22</v>
      </c>
    </row>
    <row r="10" spans="2:18" ht="22.5" customHeight="1">
      <c r="B10" s="19" t="s">
        <v>12</v>
      </c>
      <c r="C10" s="21">
        <v>5</v>
      </c>
      <c r="D10" s="21">
        <f t="shared" ref="D10:D20" si="1">E10+F10</f>
        <v>91</v>
      </c>
      <c r="E10" s="21">
        <f t="shared" ref="E10:F20" si="2">H10+K10+N10</f>
        <v>43</v>
      </c>
      <c r="F10" s="21">
        <f t="shared" si="2"/>
        <v>48</v>
      </c>
      <c r="G10" s="21">
        <f t="shared" ref="G10:G20" si="3">H10+I10</f>
        <v>21</v>
      </c>
      <c r="H10" s="21">
        <v>11</v>
      </c>
      <c r="I10" s="21">
        <v>10</v>
      </c>
      <c r="J10" s="21">
        <f t="shared" ref="J10:J20" si="4">K10+L10</f>
        <v>43</v>
      </c>
      <c r="K10" s="21">
        <v>18</v>
      </c>
      <c r="L10" s="21">
        <v>25</v>
      </c>
      <c r="M10" s="21">
        <f t="shared" ref="M10:M20" si="5">N10+O10</f>
        <v>27</v>
      </c>
      <c r="N10" s="21">
        <v>14</v>
      </c>
      <c r="O10" s="21">
        <v>13</v>
      </c>
      <c r="P10" s="21">
        <f t="shared" ref="P10:P20" si="6">Q10+R10</f>
        <v>13</v>
      </c>
      <c r="Q10" s="21">
        <v>8</v>
      </c>
      <c r="R10" s="21">
        <v>5</v>
      </c>
    </row>
    <row r="11" spans="2:18" ht="22.5" customHeight="1">
      <c r="B11" s="19" t="s">
        <v>13</v>
      </c>
      <c r="C11" s="21">
        <v>5</v>
      </c>
      <c r="D11" s="21">
        <f t="shared" si="1"/>
        <v>109</v>
      </c>
      <c r="E11" s="21">
        <f t="shared" si="2"/>
        <v>56</v>
      </c>
      <c r="F11" s="21">
        <f t="shared" si="2"/>
        <v>53</v>
      </c>
      <c r="G11" s="21">
        <f t="shared" si="3"/>
        <v>33</v>
      </c>
      <c r="H11" s="21">
        <v>18</v>
      </c>
      <c r="I11" s="21">
        <v>15</v>
      </c>
      <c r="J11" s="21">
        <f t="shared" si="4"/>
        <v>43</v>
      </c>
      <c r="K11" s="21">
        <v>24</v>
      </c>
      <c r="L11" s="21">
        <v>19</v>
      </c>
      <c r="M11" s="21">
        <f t="shared" si="5"/>
        <v>33</v>
      </c>
      <c r="N11" s="21">
        <v>14</v>
      </c>
      <c r="O11" s="21">
        <v>19</v>
      </c>
      <c r="P11" s="21">
        <f t="shared" si="6"/>
        <v>13</v>
      </c>
      <c r="Q11" s="21">
        <v>7</v>
      </c>
      <c r="R11" s="21">
        <v>6</v>
      </c>
    </row>
    <row r="12" spans="2:18" ht="22.5" customHeight="1">
      <c r="B12" s="19" t="s">
        <v>14</v>
      </c>
      <c r="C12" s="21">
        <v>7</v>
      </c>
      <c r="D12" s="21">
        <f t="shared" si="1"/>
        <v>80</v>
      </c>
      <c r="E12" s="21">
        <v>1</v>
      </c>
      <c r="F12" s="21">
        <f t="shared" si="2"/>
        <v>79</v>
      </c>
      <c r="G12" s="21">
        <f t="shared" si="3"/>
        <v>51</v>
      </c>
      <c r="H12" s="21">
        <v>27</v>
      </c>
      <c r="I12" s="21">
        <v>24</v>
      </c>
      <c r="J12" s="21">
        <f t="shared" si="4"/>
        <v>48</v>
      </c>
      <c r="K12" s="21">
        <v>18</v>
      </c>
      <c r="L12" s="21">
        <v>30</v>
      </c>
      <c r="M12" s="21">
        <f t="shared" si="5"/>
        <v>57</v>
      </c>
      <c r="N12" s="21">
        <v>32</v>
      </c>
      <c r="O12" s="21">
        <v>25</v>
      </c>
      <c r="P12" s="21">
        <f t="shared" si="6"/>
        <v>17</v>
      </c>
      <c r="Q12" s="21">
        <v>11</v>
      </c>
      <c r="R12" s="21">
        <v>6</v>
      </c>
    </row>
    <row r="13" spans="2:18" ht="22.5" customHeight="1">
      <c r="B13" s="19" t="s">
        <v>16</v>
      </c>
      <c r="C13" s="21">
        <v>4</v>
      </c>
      <c r="D13" s="21">
        <f t="shared" si="1"/>
        <v>59</v>
      </c>
      <c r="E13" s="21">
        <f t="shared" si="2"/>
        <v>34</v>
      </c>
      <c r="F13" s="21">
        <f t="shared" si="2"/>
        <v>25</v>
      </c>
      <c r="G13" s="21">
        <f t="shared" si="3"/>
        <v>19</v>
      </c>
      <c r="H13" s="21">
        <v>11</v>
      </c>
      <c r="I13" s="21">
        <v>8</v>
      </c>
      <c r="J13" s="21">
        <f t="shared" si="4"/>
        <v>20</v>
      </c>
      <c r="K13" s="21">
        <v>11</v>
      </c>
      <c r="L13" s="21">
        <v>9</v>
      </c>
      <c r="M13" s="21">
        <f t="shared" si="5"/>
        <v>20</v>
      </c>
      <c r="N13" s="21">
        <v>12</v>
      </c>
      <c r="O13" s="21">
        <v>8</v>
      </c>
      <c r="P13" s="21">
        <f t="shared" si="6"/>
        <v>12</v>
      </c>
      <c r="Q13" s="21">
        <v>7</v>
      </c>
      <c r="R13" s="21">
        <v>5</v>
      </c>
    </row>
    <row r="14" spans="2:18" ht="22.5" customHeight="1">
      <c r="B14" s="19" t="s">
        <v>15</v>
      </c>
      <c r="C14" s="21">
        <v>6</v>
      </c>
      <c r="D14" s="21">
        <f t="shared" si="1"/>
        <v>153</v>
      </c>
      <c r="E14" s="21">
        <f t="shared" si="2"/>
        <v>78</v>
      </c>
      <c r="F14" s="21">
        <f t="shared" si="2"/>
        <v>75</v>
      </c>
      <c r="G14" s="21">
        <f t="shared" si="3"/>
        <v>48</v>
      </c>
      <c r="H14" s="21">
        <v>25</v>
      </c>
      <c r="I14" s="21">
        <v>23</v>
      </c>
      <c r="J14" s="21">
        <f t="shared" si="4"/>
        <v>50</v>
      </c>
      <c r="K14" s="21">
        <v>25</v>
      </c>
      <c r="L14" s="21">
        <v>25</v>
      </c>
      <c r="M14" s="21">
        <f t="shared" si="5"/>
        <v>55</v>
      </c>
      <c r="N14" s="21">
        <v>28</v>
      </c>
      <c r="O14" s="21">
        <v>27</v>
      </c>
      <c r="P14" s="21">
        <f t="shared" si="6"/>
        <v>15</v>
      </c>
      <c r="Q14" s="21">
        <v>6</v>
      </c>
      <c r="R14" s="21">
        <v>9</v>
      </c>
    </row>
    <row r="15" spans="2:18" ht="22.5" customHeight="1">
      <c r="B15" s="19" t="s">
        <v>17</v>
      </c>
      <c r="C15" s="21">
        <v>7</v>
      </c>
      <c r="D15" s="21">
        <f t="shared" si="1"/>
        <v>164</v>
      </c>
      <c r="E15" s="21">
        <f t="shared" si="2"/>
        <v>89</v>
      </c>
      <c r="F15" s="21">
        <f t="shared" si="2"/>
        <v>75</v>
      </c>
      <c r="G15" s="21">
        <f t="shared" si="3"/>
        <v>61</v>
      </c>
      <c r="H15" s="21">
        <v>31</v>
      </c>
      <c r="I15" s="21">
        <v>30</v>
      </c>
      <c r="J15" s="21">
        <f t="shared" si="4"/>
        <v>49</v>
      </c>
      <c r="K15" s="21">
        <v>30</v>
      </c>
      <c r="L15" s="21">
        <v>19</v>
      </c>
      <c r="M15" s="21">
        <f t="shared" si="5"/>
        <v>54</v>
      </c>
      <c r="N15" s="21">
        <v>28</v>
      </c>
      <c r="O15" s="21">
        <v>26</v>
      </c>
      <c r="P15" s="21">
        <f t="shared" si="6"/>
        <v>18</v>
      </c>
      <c r="Q15" s="21">
        <v>11</v>
      </c>
      <c r="R15" s="21">
        <v>7</v>
      </c>
    </row>
    <row r="16" spans="2:18" ht="22.5" customHeight="1">
      <c r="B16" s="19" t="s">
        <v>18</v>
      </c>
      <c r="C16" s="21">
        <v>5</v>
      </c>
      <c r="D16" s="21">
        <f t="shared" si="1"/>
        <v>88</v>
      </c>
      <c r="E16" s="21">
        <f t="shared" si="2"/>
        <v>45</v>
      </c>
      <c r="F16" s="21">
        <f t="shared" si="2"/>
        <v>43</v>
      </c>
      <c r="G16" s="21">
        <f t="shared" si="3"/>
        <v>26</v>
      </c>
      <c r="H16" s="21">
        <v>16</v>
      </c>
      <c r="I16" s="21">
        <v>10</v>
      </c>
      <c r="J16" s="21">
        <f t="shared" si="4"/>
        <v>24</v>
      </c>
      <c r="K16" s="21">
        <v>11</v>
      </c>
      <c r="L16" s="21">
        <v>13</v>
      </c>
      <c r="M16" s="21">
        <f t="shared" si="5"/>
        <v>38</v>
      </c>
      <c r="N16" s="21">
        <v>18</v>
      </c>
      <c r="O16" s="21">
        <v>20</v>
      </c>
      <c r="P16" s="21">
        <f t="shared" si="6"/>
        <v>13</v>
      </c>
      <c r="Q16" s="21">
        <v>6</v>
      </c>
      <c r="R16" s="21">
        <v>7</v>
      </c>
    </row>
    <row r="17" spans="2:18" ht="22.5" customHeight="1">
      <c r="B17" s="19" t="s">
        <v>19</v>
      </c>
      <c r="C17" s="21">
        <v>7</v>
      </c>
      <c r="D17" s="21">
        <f t="shared" si="1"/>
        <v>172</v>
      </c>
      <c r="E17" s="21">
        <f t="shared" si="2"/>
        <v>92</v>
      </c>
      <c r="F17" s="21">
        <f t="shared" si="2"/>
        <v>80</v>
      </c>
      <c r="G17" s="21">
        <f t="shared" si="3"/>
        <v>61</v>
      </c>
      <c r="H17" s="21">
        <v>35</v>
      </c>
      <c r="I17" s="21">
        <v>26</v>
      </c>
      <c r="J17" s="21">
        <f t="shared" si="4"/>
        <v>60</v>
      </c>
      <c r="K17" s="21">
        <v>34</v>
      </c>
      <c r="L17" s="21">
        <v>26</v>
      </c>
      <c r="M17" s="21">
        <f t="shared" si="5"/>
        <v>51</v>
      </c>
      <c r="N17" s="21">
        <v>23</v>
      </c>
      <c r="O17" s="21">
        <v>28</v>
      </c>
      <c r="P17" s="21">
        <f t="shared" si="6"/>
        <v>16</v>
      </c>
      <c r="Q17" s="21">
        <v>11</v>
      </c>
      <c r="R17" s="21">
        <v>5</v>
      </c>
    </row>
    <row r="18" spans="2:18" ht="22.5" customHeight="1">
      <c r="B18" s="19" t="s">
        <v>20</v>
      </c>
      <c r="C18" s="21">
        <v>4</v>
      </c>
      <c r="D18" s="21">
        <f t="shared" si="1"/>
        <v>81</v>
      </c>
      <c r="E18" s="21">
        <f t="shared" si="2"/>
        <v>44</v>
      </c>
      <c r="F18" s="21">
        <f t="shared" si="2"/>
        <v>37</v>
      </c>
      <c r="G18" s="21">
        <f t="shared" si="3"/>
        <v>23</v>
      </c>
      <c r="H18" s="21">
        <v>12</v>
      </c>
      <c r="I18" s="21">
        <v>11</v>
      </c>
      <c r="J18" s="21">
        <f t="shared" si="4"/>
        <v>26</v>
      </c>
      <c r="K18" s="21">
        <v>16</v>
      </c>
      <c r="L18" s="21">
        <v>10</v>
      </c>
      <c r="M18" s="21">
        <f t="shared" si="5"/>
        <v>32</v>
      </c>
      <c r="N18" s="21">
        <v>16</v>
      </c>
      <c r="O18" s="21">
        <v>16</v>
      </c>
      <c r="P18" s="21">
        <f t="shared" si="6"/>
        <v>12</v>
      </c>
      <c r="Q18" s="21">
        <v>7</v>
      </c>
      <c r="R18" s="21">
        <v>5</v>
      </c>
    </row>
    <row r="19" spans="2:18" ht="22.5" customHeight="1">
      <c r="B19" s="19" t="s">
        <v>21</v>
      </c>
      <c r="C19" s="21">
        <v>9</v>
      </c>
      <c r="D19" s="21">
        <f t="shared" si="1"/>
        <v>206</v>
      </c>
      <c r="E19" s="21">
        <f t="shared" si="2"/>
        <v>109</v>
      </c>
      <c r="F19" s="21">
        <f t="shared" si="2"/>
        <v>97</v>
      </c>
      <c r="G19" s="21">
        <f t="shared" si="3"/>
        <v>76</v>
      </c>
      <c r="H19" s="21">
        <v>46</v>
      </c>
      <c r="I19" s="21">
        <v>30</v>
      </c>
      <c r="J19" s="21">
        <f t="shared" si="4"/>
        <v>58</v>
      </c>
      <c r="K19" s="21">
        <v>35</v>
      </c>
      <c r="L19" s="21">
        <v>23</v>
      </c>
      <c r="M19" s="21">
        <f t="shared" si="5"/>
        <v>72</v>
      </c>
      <c r="N19" s="21">
        <v>28</v>
      </c>
      <c r="O19" s="21">
        <v>44</v>
      </c>
      <c r="P19" s="21">
        <f t="shared" si="6"/>
        <v>18</v>
      </c>
      <c r="Q19" s="21">
        <v>13</v>
      </c>
      <c r="R19" s="21">
        <v>5</v>
      </c>
    </row>
    <row r="20" spans="2:18" ht="22.5" customHeight="1">
      <c r="B20" s="19" t="s">
        <v>22</v>
      </c>
      <c r="C20" s="21">
        <v>7</v>
      </c>
      <c r="D20" s="21">
        <f t="shared" si="1"/>
        <v>180</v>
      </c>
      <c r="E20" s="21">
        <f t="shared" si="2"/>
        <v>97</v>
      </c>
      <c r="F20" s="21">
        <f t="shared" si="2"/>
        <v>83</v>
      </c>
      <c r="G20" s="21">
        <f t="shared" si="3"/>
        <v>56</v>
      </c>
      <c r="H20" s="21">
        <v>31</v>
      </c>
      <c r="I20" s="21">
        <v>25</v>
      </c>
      <c r="J20" s="21">
        <f t="shared" si="4"/>
        <v>64</v>
      </c>
      <c r="K20" s="21">
        <v>33</v>
      </c>
      <c r="L20" s="21">
        <v>31</v>
      </c>
      <c r="M20" s="21">
        <f t="shared" si="5"/>
        <v>60</v>
      </c>
      <c r="N20" s="21">
        <v>33</v>
      </c>
      <c r="O20" s="21">
        <v>27</v>
      </c>
      <c r="P20" s="21">
        <f t="shared" si="6"/>
        <v>17</v>
      </c>
      <c r="Q20" s="21">
        <v>8</v>
      </c>
      <c r="R20" s="21">
        <v>9</v>
      </c>
    </row>
    <row r="21" spans="2:18" ht="9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2" customHeight="1"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ht="9" customHeight="1" thickBot="1"/>
    <row r="24" spans="2:18" ht="12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R112"/>
  <sheetViews>
    <sheetView showGridLines="0" view="pageBreakPreview" topLeftCell="A14" zoomScaleNormal="100" zoomScaleSheetLayoutView="100" workbookViewId="0">
      <selection activeCell="G34" sqref="G34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25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3" t="s">
        <v>0</v>
      </c>
      <c r="D6" s="45" t="s">
        <v>4</v>
      </c>
      <c r="E6" s="45"/>
      <c r="F6" s="44"/>
      <c r="G6" s="45" t="s">
        <v>5</v>
      </c>
      <c r="H6" s="45"/>
      <c r="I6" s="44"/>
      <c r="J6" s="45" t="s">
        <v>6</v>
      </c>
      <c r="K6" s="45"/>
      <c r="L6" s="44"/>
      <c r="M6" s="45" t="s">
        <v>7</v>
      </c>
      <c r="N6" s="45"/>
      <c r="O6" s="44"/>
      <c r="P6" s="45" t="s">
        <v>8</v>
      </c>
      <c r="Q6" s="45"/>
      <c r="R6" s="44"/>
    </row>
    <row r="7" spans="2:18" s="6" customFormat="1" ht="22.5" customHeight="1">
      <c r="B7" s="44"/>
      <c r="C7" s="44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>SUM(C9:C20)</f>
        <v>91</v>
      </c>
      <c r="D8" s="20">
        <f>SUM(D9:D20)</f>
        <v>2210</v>
      </c>
      <c r="E8" s="20">
        <f t="shared" ref="E8:R8" si="0">SUM(E9:E20)</f>
        <v>1091</v>
      </c>
      <c r="F8" s="20">
        <f t="shared" si="0"/>
        <v>1119</v>
      </c>
      <c r="G8" s="20">
        <f t="shared" si="0"/>
        <v>744</v>
      </c>
      <c r="H8" s="20">
        <f t="shared" si="0"/>
        <v>375</v>
      </c>
      <c r="I8" s="20">
        <f t="shared" si="0"/>
        <v>369</v>
      </c>
      <c r="J8" s="20">
        <f t="shared" si="0"/>
        <v>735</v>
      </c>
      <c r="K8" s="20">
        <f t="shared" si="0"/>
        <v>366</v>
      </c>
      <c r="L8" s="20">
        <f t="shared" si="0"/>
        <v>369</v>
      </c>
      <c r="M8" s="20">
        <f t="shared" si="0"/>
        <v>803</v>
      </c>
      <c r="N8" s="20">
        <f t="shared" si="0"/>
        <v>422</v>
      </c>
      <c r="O8" s="20">
        <f t="shared" si="0"/>
        <v>381</v>
      </c>
      <c r="P8" s="20">
        <f t="shared" si="0"/>
        <v>213</v>
      </c>
      <c r="Q8" s="20">
        <f t="shared" si="0"/>
        <v>125</v>
      </c>
      <c r="R8" s="20">
        <f t="shared" si="0"/>
        <v>88</v>
      </c>
    </row>
    <row r="9" spans="2:18" ht="22.5" customHeight="1">
      <c r="B9" s="19" t="s">
        <v>11</v>
      </c>
      <c r="C9" s="21">
        <v>25</v>
      </c>
      <c r="D9" s="21">
        <f>E9+F9</f>
        <v>795</v>
      </c>
      <c r="E9" s="21">
        <f>H9+K9+N9</f>
        <v>404</v>
      </c>
      <c r="F9" s="21">
        <f>I9+L9+O9</f>
        <v>391</v>
      </c>
      <c r="G9" s="21">
        <f>H9+I9</f>
        <v>260</v>
      </c>
      <c r="H9" s="21">
        <v>121</v>
      </c>
      <c r="I9" s="21">
        <v>139</v>
      </c>
      <c r="J9" s="21">
        <f>K9+L9</f>
        <v>238</v>
      </c>
      <c r="K9" s="21">
        <v>121</v>
      </c>
      <c r="L9" s="21">
        <v>117</v>
      </c>
      <c r="M9" s="21">
        <f>N9+O9</f>
        <v>297</v>
      </c>
      <c r="N9" s="21">
        <v>162</v>
      </c>
      <c r="O9" s="21">
        <v>135</v>
      </c>
      <c r="P9" s="21">
        <f>Q9+R9</f>
        <v>46</v>
      </c>
      <c r="Q9" s="21">
        <v>26</v>
      </c>
      <c r="R9" s="21">
        <v>20</v>
      </c>
    </row>
    <row r="10" spans="2:18" ht="22.5" customHeight="1">
      <c r="B10" s="19" t="s">
        <v>12</v>
      </c>
      <c r="C10" s="21">
        <v>5</v>
      </c>
      <c r="D10" s="21">
        <f t="shared" ref="D10:D20" si="1">E10+F10</f>
        <v>107</v>
      </c>
      <c r="E10" s="21">
        <f t="shared" ref="E10:F20" si="2">H10+K10+N10</f>
        <v>51</v>
      </c>
      <c r="F10" s="21">
        <f t="shared" si="2"/>
        <v>56</v>
      </c>
      <c r="G10" s="21">
        <f t="shared" ref="G10:G20" si="3">H10+I10</f>
        <v>42</v>
      </c>
      <c r="H10" s="21">
        <v>17</v>
      </c>
      <c r="I10" s="21">
        <v>25</v>
      </c>
      <c r="J10" s="21">
        <f t="shared" ref="J10:J20" si="4">K10+L10</f>
        <v>27</v>
      </c>
      <c r="K10" s="21">
        <v>14</v>
      </c>
      <c r="L10" s="21">
        <v>13</v>
      </c>
      <c r="M10" s="21">
        <f t="shared" ref="M10:M20" si="5">N10+O10</f>
        <v>38</v>
      </c>
      <c r="N10" s="21">
        <v>20</v>
      </c>
      <c r="O10" s="21">
        <v>18</v>
      </c>
      <c r="P10" s="21">
        <f t="shared" ref="P10:P20" si="6">Q10+R10</f>
        <v>14</v>
      </c>
      <c r="Q10" s="21">
        <v>8</v>
      </c>
      <c r="R10" s="21">
        <v>6</v>
      </c>
    </row>
    <row r="11" spans="2:18" ht="22.5" customHeight="1">
      <c r="B11" s="19" t="s">
        <v>13</v>
      </c>
      <c r="C11" s="21">
        <v>5</v>
      </c>
      <c r="D11" s="21">
        <f t="shared" si="1"/>
        <v>118</v>
      </c>
      <c r="E11" s="21">
        <f t="shared" si="2"/>
        <v>62</v>
      </c>
      <c r="F11" s="21">
        <f t="shared" si="2"/>
        <v>56</v>
      </c>
      <c r="G11" s="21">
        <f t="shared" si="3"/>
        <v>42</v>
      </c>
      <c r="H11" s="21">
        <v>24</v>
      </c>
      <c r="I11" s="21">
        <v>18</v>
      </c>
      <c r="J11" s="21">
        <f t="shared" si="4"/>
        <v>33</v>
      </c>
      <c r="K11" s="21">
        <v>14</v>
      </c>
      <c r="L11" s="21">
        <v>19</v>
      </c>
      <c r="M11" s="21">
        <f t="shared" si="5"/>
        <v>43</v>
      </c>
      <c r="N11" s="21">
        <v>24</v>
      </c>
      <c r="O11" s="21">
        <v>19</v>
      </c>
      <c r="P11" s="21">
        <f t="shared" si="6"/>
        <v>13</v>
      </c>
      <c r="Q11" s="21">
        <v>8</v>
      </c>
      <c r="R11" s="21">
        <v>5</v>
      </c>
    </row>
    <row r="12" spans="2:18" ht="22.5" customHeight="1">
      <c r="B12" s="19" t="s">
        <v>14</v>
      </c>
      <c r="C12" s="21">
        <v>7</v>
      </c>
      <c r="D12" s="21">
        <f t="shared" si="1"/>
        <v>85</v>
      </c>
      <c r="E12" s="21">
        <v>1</v>
      </c>
      <c r="F12" s="21">
        <f t="shared" si="2"/>
        <v>84</v>
      </c>
      <c r="G12" s="21">
        <f t="shared" si="3"/>
        <v>48</v>
      </c>
      <c r="H12" s="21">
        <v>18</v>
      </c>
      <c r="I12" s="21">
        <v>30</v>
      </c>
      <c r="J12" s="21">
        <f t="shared" si="4"/>
        <v>56</v>
      </c>
      <c r="K12" s="21">
        <v>31</v>
      </c>
      <c r="L12" s="21">
        <v>25</v>
      </c>
      <c r="M12" s="21">
        <f t="shared" si="5"/>
        <v>53</v>
      </c>
      <c r="N12" s="21">
        <v>24</v>
      </c>
      <c r="O12" s="21">
        <v>29</v>
      </c>
      <c r="P12" s="21">
        <f t="shared" si="6"/>
        <v>18</v>
      </c>
      <c r="Q12" s="21">
        <v>11</v>
      </c>
      <c r="R12" s="21">
        <v>7</v>
      </c>
    </row>
    <row r="13" spans="2:18" ht="22.5" customHeight="1">
      <c r="B13" s="19" t="s">
        <v>16</v>
      </c>
      <c r="C13" s="21">
        <v>4</v>
      </c>
      <c r="D13" s="21">
        <f t="shared" si="1"/>
        <v>58</v>
      </c>
      <c r="E13" s="21">
        <f t="shared" si="2"/>
        <v>33</v>
      </c>
      <c r="F13" s="21">
        <f t="shared" si="2"/>
        <v>25</v>
      </c>
      <c r="G13" s="21">
        <f t="shared" si="3"/>
        <v>20</v>
      </c>
      <c r="H13" s="21">
        <v>11</v>
      </c>
      <c r="I13" s="21">
        <v>9</v>
      </c>
      <c r="J13" s="21">
        <f t="shared" si="4"/>
        <v>20</v>
      </c>
      <c r="K13" s="21">
        <v>12</v>
      </c>
      <c r="L13" s="21">
        <v>8</v>
      </c>
      <c r="M13" s="21">
        <f t="shared" si="5"/>
        <v>18</v>
      </c>
      <c r="N13" s="21">
        <v>10</v>
      </c>
      <c r="O13" s="21">
        <v>8</v>
      </c>
      <c r="P13" s="21">
        <f t="shared" si="6"/>
        <v>12</v>
      </c>
      <c r="Q13" s="21">
        <v>6</v>
      </c>
      <c r="R13" s="21">
        <v>6</v>
      </c>
    </row>
    <row r="14" spans="2:18" ht="22.5" customHeight="1">
      <c r="B14" s="19" t="s">
        <v>15</v>
      </c>
      <c r="C14" s="21">
        <v>6</v>
      </c>
      <c r="D14" s="21">
        <f t="shared" si="1"/>
        <v>170</v>
      </c>
      <c r="E14" s="21">
        <f t="shared" si="2"/>
        <v>85</v>
      </c>
      <c r="F14" s="21">
        <f t="shared" si="2"/>
        <v>85</v>
      </c>
      <c r="G14" s="21">
        <f t="shared" si="3"/>
        <v>50</v>
      </c>
      <c r="H14" s="21">
        <v>25</v>
      </c>
      <c r="I14" s="21">
        <v>25</v>
      </c>
      <c r="J14" s="21">
        <f t="shared" si="4"/>
        <v>55</v>
      </c>
      <c r="K14" s="21">
        <v>28</v>
      </c>
      <c r="L14" s="21">
        <v>27</v>
      </c>
      <c r="M14" s="21">
        <f t="shared" si="5"/>
        <v>65</v>
      </c>
      <c r="N14" s="21">
        <v>32</v>
      </c>
      <c r="O14" s="21">
        <v>33</v>
      </c>
      <c r="P14" s="21">
        <f t="shared" si="6"/>
        <v>14</v>
      </c>
      <c r="Q14" s="21">
        <v>9</v>
      </c>
      <c r="R14" s="21">
        <v>5</v>
      </c>
    </row>
    <row r="15" spans="2:18" ht="22.5" customHeight="1">
      <c r="B15" s="19" t="s">
        <v>17</v>
      </c>
      <c r="C15" s="21">
        <v>7</v>
      </c>
      <c r="D15" s="21">
        <f t="shared" si="1"/>
        <v>169</v>
      </c>
      <c r="E15" s="21">
        <f t="shared" si="2"/>
        <v>89</v>
      </c>
      <c r="F15" s="21">
        <f t="shared" si="2"/>
        <v>80</v>
      </c>
      <c r="G15" s="21">
        <f t="shared" si="3"/>
        <v>51</v>
      </c>
      <c r="H15" s="21">
        <v>31</v>
      </c>
      <c r="I15" s="21">
        <v>20</v>
      </c>
      <c r="J15" s="21">
        <f t="shared" si="4"/>
        <v>53</v>
      </c>
      <c r="K15" s="21">
        <v>28</v>
      </c>
      <c r="L15" s="21">
        <v>25</v>
      </c>
      <c r="M15" s="21">
        <f t="shared" si="5"/>
        <v>65</v>
      </c>
      <c r="N15" s="21">
        <v>30</v>
      </c>
      <c r="O15" s="21">
        <v>35</v>
      </c>
      <c r="P15" s="21">
        <f t="shared" si="6"/>
        <v>18</v>
      </c>
      <c r="Q15" s="21">
        <v>11</v>
      </c>
      <c r="R15" s="21">
        <v>7</v>
      </c>
    </row>
    <row r="16" spans="2:18" ht="22.5" customHeight="1">
      <c r="B16" s="19" t="s">
        <v>18</v>
      </c>
      <c r="C16" s="21">
        <v>5</v>
      </c>
      <c r="D16" s="21">
        <f t="shared" si="1"/>
        <v>84</v>
      </c>
      <c r="E16" s="21">
        <f t="shared" si="2"/>
        <v>44</v>
      </c>
      <c r="F16" s="21">
        <f t="shared" si="2"/>
        <v>40</v>
      </c>
      <c r="G16" s="21">
        <f t="shared" si="3"/>
        <v>24</v>
      </c>
      <c r="H16" s="21">
        <v>11</v>
      </c>
      <c r="I16" s="21">
        <v>13</v>
      </c>
      <c r="J16" s="21">
        <f t="shared" si="4"/>
        <v>38</v>
      </c>
      <c r="K16" s="21">
        <v>18</v>
      </c>
      <c r="L16" s="21">
        <v>20</v>
      </c>
      <c r="M16" s="21">
        <f t="shared" si="5"/>
        <v>22</v>
      </c>
      <c r="N16" s="21">
        <v>15</v>
      </c>
      <c r="O16" s="21">
        <v>7</v>
      </c>
      <c r="P16" s="21">
        <f t="shared" si="6"/>
        <v>13</v>
      </c>
      <c r="Q16" s="21">
        <v>6</v>
      </c>
      <c r="R16" s="21">
        <v>7</v>
      </c>
    </row>
    <row r="17" spans="2:18" ht="22.5" customHeight="1">
      <c r="B17" s="19" t="s">
        <v>19</v>
      </c>
      <c r="C17" s="21">
        <v>7</v>
      </c>
      <c r="D17" s="21">
        <f t="shared" si="1"/>
        <v>171</v>
      </c>
      <c r="E17" s="21">
        <f t="shared" si="2"/>
        <v>89</v>
      </c>
      <c r="F17" s="21">
        <f t="shared" si="2"/>
        <v>82</v>
      </c>
      <c r="G17" s="21">
        <f t="shared" si="3"/>
        <v>60</v>
      </c>
      <c r="H17" s="21">
        <v>34</v>
      </c>
      <c r="I17" s="21">
        <v>26</v>
      </c>
      <c r="J17" s="21">
        <f t="shared" si="4"/>
        <v>51</v>
      </c>
      <c r="K17" s="21">
        <v>23</v>
      </c>
      <c r="L17" s="21">
        <v>28</v>
      </c>
      <c r="M17" s="21">
        <f t="shared" si="5"/>
        <v>60</v>
      </c>
      <c r="N17" s="21">
        <v>32</v>
      </c>
      <c r="O17" s="21">
        <v>28</v>
      </c>
      <c r="P17" s="21">
        <f t="shared" si="6"/>
        <v>16</v>
      </c>
      <c r="Q17" s="21">
        <v>11</v>
      </c>
      <c r="R17" s="21">
        <v>5</v>
      </c>
    </row>
    <row r="18" spans="2:18" ht="22.5" customHeight="1">
      <c r="B18" s="19" t="s">
        <v>20</v>
      </c>
      <c r="C18" s="21">
        <v>4</v>
      </c>
      <c r="D18" s="21">
        <f t="shared" si="1"/>
        <v>86</v>
      </c>
      <c r="E18" s="21">
        <f t="shared" si="2"/>
        <v>46</v>
      </c>
      <c r="F18" s="21">
        <f t="shared" si="2"/>
        <v>40</v>
      </c>
      <c r="G18" s="21">
        <f t="shared" si="3"/>
        <v>26</v>
      </c>
      <c r="H18" s="21">
        <v>16</v>
      </c>
      <c r="I18" s="21">
        <v>10</v>
      </c>
      <c r="J18" s="21">
        <f t="shared" si="4"/>
        <v>32</v>
      </c>
      <c r="K18" s="21">
        <v>16</v>
      </c>
      <c r="L18" s="21">
        <v>16</v>
      </c>
      <c r="M18" s="21">
        <f t="shared" si="5"/>
        <v>28</v>
      </c>
      <c r="N18" s="21">
        <v>14</v>
      </c>
      <c r="O18" s="21">
        <v>14</v>
      </c>
      <c r="P18" s="21">
        <f t="shared" si="6"/>
        <v>12</v>
      </c>
      <c r="Q18" s="21">
        <v>7</v>
      </c>
      <c r="R18" s="21">
        <v>5</v>
      </c>
    </row>
    <row r="19" spans="2:18" ht="22.5" customHeight="1">
      <c r="B19" s="19" t="s">
        <v>21</v>
      </c>
      <c r="C19" s="21">
        <v>8</v>
      </c>
      <c r="D19" s="21">
        <f t="shared" si="1"/>
        <v>192</v>
      </c>
      <c r="E19" s="21">
        <f t="shared" si="2"/>
        <v>92</v>
      </c>
      <c r="F19" s="21">
        <f t="shared" si="2"/>
        <v>100</v>
      </c>
      <c r="G19" s="21">
        <f t="shared" si="3"/>
        <v>58</v>
      </c>
      <c r="H19" s="21">
        <v>35</v>
      </c>
      <c r="I19" s="21">
        <v>23</v>
      </c>
      <c r="J19" s="21">
        <f t="shared" si="4"/>
        <v>72</v>
      </c>
      <c r="K19" s="21">
        <v>28</v>
      </c>
      <c r="L19" s="21">
        <v>44</v>
      </c>
      <c r="M19" s="21">
        <f t="shared" si="5"/>
        <v>62</v>
      </c>
      <c r="N19" s="21">
        <v>29</v>
      </c>
      <c r="O19" s="21">
        <v>33</v>
      </c>
      <c r="P19" s="21">
        <f t="shared" si="6"/>
        <v>19</v>
      </c>
      <c r="Q19" s="21">
        <v>13</v>
      </c>
      <c r="R19" s="21">
        <v>6</v>
      </c>
    </row>
    <row r="20" spans="2:18" ht="22.5" customHeight="1">
      <c r="B20" s="19" t="s">
        <v>22</v>
      </c>
      <c r="C20" s="21">
        <v>8</v>
      </c>
      <c r="D20" s="21">
        <f t="shared" si="1"/>
        <v>175</v>
      </c>
      <c r="E20" s="21">
        <f t="shared" si="2"/>
        <v>95</v>
      </c>
      <c r="F20" s="21">
        <f t="shared" si="2"/>
        <v>80</v>
      </c>
      <c r="G20" s="21">
        <f t="shared" si="3"/>
        <v>63</v>
      </c>
      <c r="H20" s="21">
        <v>32</v>
      </c>
      <c r="I20" s="21">
        <v>31</v>
      </c>
      <c r="J20" s="21">
        <f t="shared" si="4"/>
        <v>60</v>
      </c>
      <c r="K20" s="21">
        <v>33</v>
      </c>
      <c r="L20" s="21">
        <v>27</v>
      </c>
      <c r="M20" s="21">
        <f t="shared" si="5"/>
        <v>52</v>
      </c>
      <c r="N20" s="21">
        <v>30</v>
      </c>
      <c r="O20" s="21">
        <v>22</v>
      </c>
      <c r="P20" s="21">
        <f t="shared" si="6"/>
        <v>18</v>
      </c>
      <c r="Q20" s="21">
        <v>9</v>
      </c>
      <c r="R20" s="21">
        <v>9</v>
      </c>
    </row>
    <row r="21" spans="2:18" ht="9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2" customHeight="1"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ht="9" customHeight="1" thickBot="1"/>
    <row r="24" spans="2:18" ht="12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B1:R112"/>
  <sheetViews>
    <sheetView showGridLines="0" view="pageBreakPreview" topLeftCell="A9" zoomScaleNormal="100" zoomScaleSheetLayoutView="100" workbookViewId="0">
      <selection activeCell="G30" sqref="G29:G30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18" ht="12" customHeight="1"/>
    <row r="4" spans="2:18" s="11" customFormat="1" ht="12" customHeight="1">
      <c r="P4" s="42" t="s">
        <v>24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3" t="s">
        <v>0</v>
      </c>
      <c r="D6" s="45" t="s">
        <v>4</v>
      </c>
      <c r="E6" s="45"/>
      <c r="F6" s="44"/>
      <c r="G6" s="45" t="s">
        <v>5</v>
      </c>
      <c r="H6" s="45"/>
      <c r="I6" s="44"/>
      <c r="J6" s="45" t="s">
        <v>6</v>
      </c>
      <c r="K6" s="45"/>
      <c r="L6" s="44"/>
      <c r="M6" s="45" t="s">
        <v>7</v>
      </c>
      <c r="N6" s="45"/>
      <c r="O6" s="44"/>
      <c r="P6" s="45" t="s">
        <v>8</v>
      </c>
      <c r="Q6" s="45"/>
      <c r="R6" s="44"/>
    </row>
    <row r="7" spans="2:18" s="6" customFormat="1" ht="22.5" customHeight="1">
      <c r="B7" s="44"/>
      <c r="C7" s="44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f>SUM(C9:C20)</f>
        <v>91</v>
      </c>
      <c r="D8" s="20">
        <f>SUM(D9:D20)</f>
        <v>2335</v>
      </c>
      <c r="E8" s="20">
        <f t="shared" ref="E8:R8" si="0">SUM(E9:E20)</f>
        <v>1153</v>
      </c>
      <c r="F8" s="20">
        <f t="shared" si="0"/>
        <v>1182</v>
      </c>
      <c r="G8" s="20">
        <f t="shared" si="0"/>
        <v>734</v>
      </c>
      <c r="H8" s="20">
        <f t="shared" si="0"/>
        <v>366</v>
      </c>
      <c r="I8" s="20">
        <f t="shared" si="0"/>
        <v>368</v>
      </c>
      <c r="J8" s="20">
        <f t="shared" si="0"/>
        <v>799</v>
      </c>
      <c r="K8" s="20">
        <f t="shared" si="0"/>
        <v>419</v>
      </c>
      <c r="L8" s="20">
        <f t="shared" si="0"/>
        <v>380</v>
      </c>
      <c r="M8" s="20">
        <f t="shared" si="0"/>
        <v>883</v>
      </c>
      <c r="N8" s="20">
        <f t="shared" si="0"/>
        <v>449</v>
      </c>
      <c r="O8" s="20">
        <f t="shared" si="0"/>
        <v>434</v>
      </c>
      <c r="P8" s="20">
        <f t="shared" si="0"/>
        <v>217</v>
      </c>
      <c r="Q8" s="20">
        <f t="shared" si="0"/>
        <v>131</v>
      </c>
      <c r="R8" s="20">
        <f t="shared" si="0"/>
        <v>86</v>
      </c>
    </row>
    <row r="9" spans="2:18" ht="22.5" customHeight="1">
      <c r="B9" s="19" t="s">
        <v>11</v>
      </c>
      <c r="C9" s="21">
        <v>26</v>
      </c>
      <c r="D9" s="21">
        <f>E9+F9</f>
        <v>827</v>
      </c>
      <c r="E9" s="21">
        <f>H9+K9+N9</f>
        <v>438</v>
      </c>
      <c r="F9" s="21">
        <f>I9+L9+O9</f>
        <v>389</v>
      </c>
      <c r="G9" s="21">
        <f>H9+I9</f>
        <v>240</v>
      </c>
      <c r="H9" s="21">
        <v>122</v>
      </c>
      <c r="I9" s="21">
        <v>118</v>
      </c>
      <c r="J9" s="21">
        <f>K9+L9</f>
        <v>296</v>
      </c>
      <c r="K9" s="21">
        <v>162</v>
      </c>
      <c r="L9" s="21">
        <v>134</v>
      </c>
      <c r="M9" s="21">
        <f>N9+O9</f>
        <v>291</v>
      </c>
      <c r="N9" s="21">
        <v>154</v>
      </c>
      <c r="O9" s="21">
        <v>137</v>
      </c>
      <c r="P9" s="21">
        <f>Q9+R9</f>
        <v>47</v>
      </c>
      <c r="Q9" s="21">
        <v>29</v>
      </c>
      <c r="R9" s="21">
        <v>18</v>
      </c>
    </row>
    <row r="10" spans="2:18" ht="22.5" customHeight="1">
      <c r="B10" s="19" t="s">
        <v>12</v>
      </c>
      <c r="C10" s="21">
        <v>3</v>
      </c>
      <c r="D10" s="21">
        <f t="shared" ref="D10:D20" si="1">E10+F10</f>
        <v>103</v>
      </c>
      <c r="E10" s="21">
        <f t="shared" ref="E10:F20" si="2">H10+K10+N10</f>
        <v>54</v>
      </c>
      <c r="F10" s="21">
        <f t="shared" si="2"/>
        <v>49</v>
      </c>
      <c r="G10" s="21">
        <f t="shared" ref="G10:G20" si="3">H10+I10</f>
        <v>27</v>
      </c>
      <c r="H10" s="21">
        <v>14</v>
      </c>
      <c r="I10" s="21">
        <v>13</v>
      </c>
      <c r="J10" s="21">
        <f t="shared" ref="J10:J20" si="4">K10+L10</f>
        <v>38</v>
      </c>
      <c r="K10" s="21">
        <v>20</v>
      </c>
      <c r="L10" s="21">
        <v>18</v>
      </c>
      <c r="M10" s="21">
        <f t="shared" ref="M10:M20" si="5">N10+O10</f>
        <v>38</v>
      </c>
      <c r="N10" s="21">
        <v>20</v>
      </c>
      <c r="O10" s="21">
        <v>18</v>
      </c>
      <c r="P10" s="21">
        <f t="shared" ref="P10:P20" si="6">Q10+R10</f>
        <v>12</v>
      </c>
      <c r="Q10" s="21">
        <v>9</v>
      </c>
      <c r="R10" s="21">
        <v>3</v>
      </c>
    </row>
    <row r="11" spans="2:18" ht="22.5" customHeight="1">
      <c r="B11" s="19" t="s">
        <v>13</v>
      </c>
      <c r="C11" s="21">
        <v>5</v>
      </c>
      <c r="D11" s="21">
        <f>E11+F11</f>
        <v>123</v>
      </c>
      <c r="E11" s="21">
        <f t="shared" si="2"/>
        <v>59</v>
      </c>
      <c r="F11" s="21">
        <f t="shared" si="2"/>
        <v>64</v>
      </c>
      <c r="G11" s="21">
        <f t="shared" si="3"/>
        <v>34</v>
      </c>
      <c r="H11" s="21">
        <v>15</v>
      </c>
      <c r="I11" s="21">
        <v>19</v>
      </c>
      <c r="J11" s="21">
        <f t="shared" si="4"/>
        <v>43</v>
      </c>
      <c r="K11" s="21">
        <v>24</v>
      </c>
      <c r="L11" s="21">
        <v>19</v>
      </c>
      <c r="M11" s="21">
        <f t="shared" si="5"/>
        <v>46</v>
      </c>
      <c r="N11" s="21">
        <v>20</v>
      </c>
      <c r="O11" s="21">
        <v>26</v>
      </c>
      <c r="P11" s="21">
        <f t="shared" si="6"/>
        <v>13</v>
      </c>
      <c r="Q11" s="21">
        <v>10</v>
      </c>
      <c r="R11" s="21">
        <v>3</v>
      </c>
    </row>
    <row r="12" spans="2:18" ht="22.5" customHeight="1">
      <c r="B12" s="19" t="s">
        <v>14</v>
      </c>
      <c r="C12" s="21">
        <v>7</v>
      </c>
      <c r="D12" s="21">
        <f t="shared" si="1"/>
        <v>97</v>
      </c>
      <c r="E12" s="21">
        <v>1</v>
      </c>
      <c r="F12" s="21">
        <f t="shared" si="2"/>
        <v>96</v>
      </c>
      <c r="G12" s="21">
        <f t="shared" si="3"/>
        <v>52</v>
      </c>
      <c r="H12" s="21">
        <v>29</v>
      </c>
      <c r="I12" s="21">
        <v>23</v>
      </c>
      <c r="J12" s="21">
        <f t="shared" si="4"/>
        <v>53</v>
      </c>
      <c r="K12" s="21">
        <v>24</v>
      </c>
      <c r="L12" s="21">
        <v>29</v>
      </c>
      <c r="M12" s="21">
        <f t="shared" si="5"/>
        <v>73</v>
      </c>
      <c r="N12" s="21">
        <v>29</v>
      </c>
      <c r="O12" s="21">
        <v>44</v>
      </c>
      <c r="P12" s="21">
        <f t="shared" si="6"/>
        <v>19</v>
      </c>
      <c r="Q12" s="21">
        <v>10</v>
      </c>
      <c r="R12" s="21">
        <v>9</v>
      </c>
    </row>
    <row r="13" spans="2:18" ht="22.5" customHeight="1">
      <c r="B13" s="19" t="s">
        <v>16</v>
      </c>
      <c r="C13" s="21">
        <v>4</v>
      </c>
      <c r="D13" s="21">
        <f t="shared" si="1"/>
        <v>69</v>
      </c>
      <c r="E13" s="21">
        <f t="shared" si="2"/>
        <v>39</v>
      </c>
      <c r="F13" s="21">
        <f t="shared" si="2"/>
        <v>30</v>
      </c>
      <c r="G13" s="21">
        <f t="shared" si="3"/>
        <v>20</v>
      </c>
      <c r="H13" s="21">
        <v>12</v>
      </c>
      <c r="I13" s="21">
        <v>8</v>
      </c>
      <c r="J13" s="21">
        <f t="shared" si="4"/>
        <v>18</v>
      </c>
      <c r="K13" s="21">
        <v>10</v>
      </c>
      <c r="L13" s="21">
        <v>8</v>
      </c>
      <c r="M13" s="21">
        <f t="shared" si="5"/>
        <v>31</v>
      </c>
      <c r="N13" s="21">
        <v>17</v>
      </c>
      <c r="O13" s="21">
        <v>14</v>
      </c>
      <c r="P13" s="21">
        <f t="shared" si="6"/>
        <v>12</v>
      </c>
      <c r="Q13" s="21">
        <v>7</v>
      </c>
      <c r="R13" s="21">
        <v>5</v>
      </c>
    </row>
    <row r="14" spans="2:18" ht="22.5" customHeight="1">
      <c r="B14" s="19" t="s">
        <v>15</v>
      </c>
      <c r="C14" s="21">
        <v>6</v>
      </c>
      <c r="D14" s="21">
        <f t="shared" si="1"/>
        <v>181</v>
      </c>
      <c r="E14" s="21">
        <f t="shared" si="2"/>
        <v>94</v>
      </c>
      <c r="F14" s="21">
        <f t="shared" si="2"/>
        <v>87</v>
      </c>
      <c r="G14" s="21">
        <f t="shared" si="3"/>
        <v>55</v>
      </c>
      <c r="H14" s="21">
        <v>28</v>
      </c>
      <c r="I14" s="21">
        <v>27</v>
      </c>
      <c r="J14" s="21">
        <f t="shared" si="4"/>
        <v>63</v>
      </c>
      <c r="K14" s="21">
        <v>30</v>
      </c>
      <c r="L14" s="21">
        <v>33</v>
      </c>
      <c r="M14" s="21">
        <f t="shared" si="5"/>
        <v>63</v>
      </c>
      <c r="N14" s="21">
        <v>36</v>
      </c>
      <c r="O14" s="21">
        <v>27</v>
      </c>
      <c r="P14" s="21">
        <f t="shared" si="6"/>
        <v>16</v>
      </c>
      <c r="Q14" s="21">
        <v>12</v>
      </c>
      <c r="R14" s="21">
        <v>4</v>
      </c>
    </row>
    <row r="15" spans="2:18" ht="22.5" customHeight="1">
      <c r="B15" s="19" t="s">
        <v>17</v>
      </c>
      <c r="C15" s="21">
        <v>7</v>
      </c>
      <c r="D15" s="21">
        <f t="shared" si="1"/>
        <v>178</v>
      </c>
      <c r="E15" s="21">
        <f t="shared" si="2"/>
        <v>91</v>
      </c>
      <c r="F15" s="21">
        <f t="shared" si="2"/>
        <v>87</v>
      </c>
      <c r="G15" s="21">
        <f t="shared" si="3"/>
        <v>53</v>
      </c>
      <c r="H15" s="21">
        <v>28</v>
      </c>
      <c r="I15" s="21">
        <v>25</v>
      </c>
      <c r="J15" s="21">
        <f t="shared" si="4"/>
        <v>64</v>
      </c>
      <c r="K15" s="21">
        <v>29</v>
      </c>
      <c r="L15" s="21">
        <v>35</v>
      </c>
      <c r="M15" s="21">
        <f t="shared" si="5"/>
        <v>61</v>
      </c>
      <c r="N15" s="21">
        <v>34</v>
      </c>
      <c r="O15" s="21">
        <v>27</v>
      </c>
      <c r="P15" s="21">
        <f t="shared" si="6"/>
        <v>17</v>
      </c>
      <c r="Q15" s="21">
        <v>10</v>
      </c>
      <c r="R15" s="21">
        <v>7</v>
      </c>
    </row>
    <row r="16" spans="2:18" ht="22.5" customHeight="1">
      <c r="B16" s="19" t="s">
        <v>18</v>
      </c>
      <c r="C16" s="21">
        <v>5</v>
      </c>
      <c r="D16" s="21">
        <f t="shared" si="1"/>
        <v>104</v>
      </c>
      <c r="E16" s="21">
        <f t="shared" si="2"/>
        <v>55</v>
      </c>
      <c r="F16" s="21">
        <f t="shared" si="2"/>
        <v>49</v>
      </c>
      <c r="G16" s="21">
        <f t="shared" si="3"/>
        <v>38</v>
      </c>
      <c r="H16" s="21">
        <v>18</v>
      </c>
      <c r="I16" s="21">
        <v>20</v>
      </c>
      <c r="J16" s="21">
        <f t="shared" si="4"/>
        <v>22</v>
      </c>
      <c r="K16" s="21">
        <v>15</v>
      </c>
      <c r="L16" s="21">
        <v>7</v>
      </c>
      <c r="M16" s="21">
        <f t="shared" si="5"/>
        <v>44</v>
      </c>
      <c r="N16" s="21">
        <v>22</v>
      </c>
      <c r="O16" s="21">
        <v>22</v>
      </c>
      <c r="P16" s="21">
        <f t="shared" si="6"/>
        <v>14</v>
      </c>
      <c r="Q16" s="21">
        <v>6</v>
      </c>
      <c r="R16" s="21">
        <v>8</v>
      </c>
    </row>
    <row r="17" spans="2:18" ht="22.5" customHeight="1">
      <c r="B17" s="19" t="s">
        <v>19</v>
      </c>
      <c r="C17" s="21">
        <v>7</v>
      </c>
      <c r="D17" s="21">
        <f t="shared" si="1"/>
        <v>172</v>
      </c>
      <c r="E17" s="21">
        <f t="shared" si="2"/>
        <v>90</v>
      </c>
      <c r="F17" s="21">
        <f t="shared" si="2"/>
        <v>82</v>
      </c>
      <c r="G17" s="21">
        <f t="shared" si="3"/>
        <v>51</v>
      </c>
      <c r="H17" s="21">
        <v>23</v>
      </c>
      <c r="I17" s="21">
        <v>28</v>
      </c>
      <c r="J17" s="21">
        <f t="shared" si="4"/>
        <v>60</v>
      </c>
      <c r="K17" s="21">
        <v>32</v>
      </c>
      <c r="L17" s="21">
        <v>28</v>
      </c>
      <c r="M17" s="21">
        <f t="shared" si="5"/>
        <v>61</v>
      </c>
      <c r="N17" s="21">
        <v>35</v>
      </c>
      <c r="O17" s="21">
        <v>26</v>
      </c>
      <c r="P17" s="21">
        <f t="shared" si="6"/>
        <v>16</v>
      </c>
      <c r="Q17" s="21">
        <v>11</v>
      </c>
      <c r="R17" s="21">
        <v>5</v>
      </c>
    </row>
    <row r="18" spans="2:18" ht="22.5" customHeight="1">
      <c r="B18" s="19" t="s">
        <v>20</v>
      </c>
      <c r="C18" s="21">
        <v>5</v>
      </c>
      <c r="D18" s="21">
        <f t="shared" si="1"/>
        <v>112</v>
      </c>
      <c r="E18" s="21">
        <f t="shared" si="2"/>
        <v>56</v>
      </c>
      <c r="F18" s="21">
        <f t="shared" si="2"/>
        <v>56</v>
      </c>
      <c r="G18" s="21">
        <f t="shared" si="3"/>
        <v>32</v>
      </c>
      <c r="H18" s="21">
        <v>16</v>
      </c>
      <c r="I18" s="21">
        <v>16</v>
      </c>
      <c r="J18" s="21">
        <f t="shared" si="4"/>
        <v>28</v>
      </c>
      <c r="K18" s="21">
        <v>14</v>
      </c>
      <c r="L18" s="21">
        <v>14</v>
      </c>
      <c r="M18" s="21">
        <f t="shared" si="5"/>
        <v>52</v>
      </c>
      <c r="N18" s="21">
        <v>26</v>
      </c>
      <c r="O18" s="21">
        <v>26</v>
      </c>
      <c r="P18" s="21">
        <f t="shared" si="6"/>
        <v>13</v>
      </c>
      <c r="Q18" s="21">
        <v>7</v>
      </c>
      <c r="R18" s="21">
        <v>6</v>
      </c>
    </row>
    <row r="19" spans="2:18" ht="22.5" customHeight="1">
      <c r="B19" s="19" t="s">
        <v>21</v>
      </c>
      <c r="C19" s="21">
        <v>8</v>
      </c>
      <c r="D19" s="21">
        <f t="shared" si="1"/>
        <v>199</v>
      </c>
      <c r="E19" s="21">
        <f t="shared" si="2"/>
        <v>89</v>
      </c>
      <c r="F19" s="21">
        <f t="shared" si="2"/>
        <v>110</v>
      </c>
      <c r="G19" s="21">
        <f t="shared" si="3"/>
        <v>72</v>
      </c>
      <c r="H19" s="21">
        <v>28</v>
      </c>
      <c r="I19" s="21">
        <v>44</v>
      </c>
      <c r="J19" s="21">
        <f t="shared" si="4"/>
        <v>62</v>
      </c>
      <c r="K19" s="21">
        <v>29</v>
      </c>
      <c r="L19" s="21">
        <v>33</v>
      </c>
      <c r="M19" s="21">
        <f t="shared" si="5"/>
        <v>65</v>
      </c>
      <c r="N19" s="21">
        <v>32</v>
      </c>
      <c r="O19" s="21">
        <v>33</v>
      </c>
      <c r="P19" s="21">
        <f t="shared" si="6"/>
        <v>18</v>
      </c>
      <c r="Q19" s="21">
        <v>10</v>
      </c>
      <c r="R19" s="21">
        <v>8</v>
      </c>
    </row>
    <row r="20" spans="2:18" ht="22.5" customHeight="1">
      <c r="B20" s="19" t="s">
        <v>22</v>
      </c>
      <c r="C20" s="21">
        <v>8</v>
      </c>
      <c r="D20" s="21">
        <f t="shared" si="1"/>
        <v>170</v>
      </c>
      <c r="E20" s="21">
        <f t="shared" si="2"/>
        <v>87</v>
      </c>
      <c r="F20" s="21">
        <f t="shared" si="2"/>
        <v>83</v>
      </c>
      <c r="G20" s="21">
        <f t="shared" si="3"/>
        <v>60</v>
      </c>
      <c r="H20" s="21">
        <v>33</v>
      </c>
      <c r="I20" s="21">
        <v>27</v>
      </c>
      <c r="J20" s="21">
        <f t="shared" si="4"/>
        <v>52</v>
      </c>
      <c r="K20" s="21">
        <v>30</v>
      </c>
      <c r="L20" s="21">
        <v>22</v>
      </c>
      <c r="M20" s="21">
        <f t="shared" si="5"/>
        <v>58</v>
      </c>
      <c r="N20" s="21">
        <v>24</v>
      </c>
      <c r="O20" s="21">
        <v>34</v>
      </c>
      <c r="P20" s="21">
        <f t="shared" si="6"/>
        <v>20</v>
      </c>
      <c r="Q20" s="21">
        <v>10</v>
      </c>
      <c r="R20" s="21">
        <v>10</v>
      </c>
    </row>
    <row r="21" spans="2:18" ht="9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2" customHeight="1"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ht="9" customHeight="1" thickBot="1"/>
    <row r="24" spans="2:18" ht="12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mergeCells count="8">
    <mergeCell ref="P4:R4"/>
    <mergeCell ref="B6:B7"/>
    <mergeCell ref="C6:C7"/>
    <mergeCell ref="D6:F6"/>
    <mergeCell ref="G6:I6"/>
    <mergeCell ref="J6:L6"/>
    <mergeCell ref="M6:O6"/>
    <mergeCell ref="P6:R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/>
  <dimension ref="B1:R112"/>
  <sheetViews>
    <sheetView showGridLines="0" view="pageBreakPreview" zoomScaleNormal="100" zoomScaleSheetLayoutView="100" workbookViewId="0">
      <selection activeCell="E26" sqref="E26"/>
    </sheetView>
  </sheetViews>
  <sheetFormatPr defaultColWidth="9" defaultRowHeight="12"/>
  <cols>
    <col min="1" max="1" width="4.6640625" style="1" customWidth="1"/>
    <col min="2" max="2" width="9.33203125" style="1" customWidth="1"/>
    <col min="3" max="18" width="9" style="1" customWidth="1"/>
    <col min="19" max="23" width="8.6640625" style="1" customWidth="1"/>
    <col min="24" max="16384" width="9" style="1"/>
  </cols>
  <sheetData>
    <row r="1" spans="2:18" ht="12.6" thickBot="1"/>
    <row r="2" spans="2:18" ht="22.5" customHeight="1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s="11" customFormat="1" ht="12" customHeight="1">
      <c r="P4" s="42" t="s">
        <v>23</v>
      </c>
      <c r="Q4" s="42"/>
      <c r="R4" s="42"/>
    </row>
    <row r="5" spans="2:18" ht="6.75" customHeight="1">
      <c r="R5" s="12"/>
    </row>
    <row r="6" spans="2:18" s="6" customFormat="1" ht="22.5" customHeight="1">
      <c r="B6" s="43" t="s">
        <v>9</v>
      </c>
      <c r="C6" s="43" t="s">
        <v>0</v>
      </c>
      <c r="D6" s="45" t="s">
        <v>4</v>
      </c>
      <c r="E6" s="45"/>
      <c r="F6" s="44"/>
      <c r="G6" s="45" t="s">
        <v>5</v>
      </c>
      <c r="H6" s="45"/>
      <c r="I6" s="44"/>
      <c r="J6" s="45" t="s">
        <v>6</v>
      </c>
      <c r="K6" s="45"/>
      <c r="L6" s="44"/>
      <c r="M6" s="45" t="s">
        <v>7</v>
      </c>
      <c r="N6" s="45"/>
      <c r="O6" s="44"/>
      <c r="P6" s="45" t="s">
        <v>8</v>
      </c>
      <c r="Q6" s="45"/>
      <c r="R6" s="44"/>
    </row>
    <row r="7" spans="2:18" s="6" customFormat="1" ht="22.5" customHeight="1">
      <c r="B7" s="44"/>
      <c r="C7" s="44"/>
      <c r="D7" s="22" t="s">
        <v>1</v>
      </c>
      <c r="E7" s="22" t="s">
        <v>2</v>
      </c>
      <c r="F7" s="22" t="s">
        <v>3</v>
      </c>
      <c r="G7" s="22" t="s">
        <v>1</v>
      </c>
      <c r="H7" s="22" t="s">
        <v>2</v>
      </c>
      <c r="I7" s="22" t="s">
        <v>3</v>
      </c>
      <c r="J7" s="22" t="s">
        <v>1</v>
      </c>
      <c r="K7" s="22" t="s">
        <v>2</v>
      </c>
      <c r="L7" s="22" t="s">
        <v>3</v>
      </c>
      <c r="M7" s="23" t="s">
        <v>1</v>
      </c>
      <c r="N7" s="23" t="s">
        <v>2</v>
      </c>
      <c r="O7" s="23" t="s">
        <v>3</v>
      </c>
      <c r="P7" s="23" t="s">
        <v>1</v>
      </c>
      <c r="Q7" s="23" t="s">
        <v>2</v>
      </c>
      <c r="R7" s="23" t="s">
        <v>3</v>
      </c>
    </row>
    <row r="8" spans="2:18" ht="22.5" customHeight="1">
      <c r="B8" s="18" t="s">
        <v>10</v>
      </c>
      <c r="C8" s="20">
        <v>92</v>
      </c>
      <c r="D8" s="20">
        <v>2526</v>
      </c>
      <c r="E8" s="20">
        <v>1293</v>
      </c>
      <c r="F8" s="20">
        <v>1233</v>
      </c>
      <c r="G8" s="20">
        <v>800</v>
      </c>
      <c r="H8" s="20">
        <v>419</v>
      </c>
      <c r="I8" s="20">
        <v>381</v>
      </c>
      <c r="J8" s="20">
        <v>886</v>
      </c>
      <c r="K8" s="20">
        <v>450</v>
      </c>
      <c r="L8" s="20">
        <v>436</v>
      </c>
      <c r="M8" s="20">
        <v>840</v>
      </c>
      <c r="N8" s="20">
        <v>424</v>
      </c>
      <c r="O8" s="20">
        <v>416</v>
      </c>
      <c r="P8" s="20">
        <v>216</v>
      </c>
      <c r="Q8" s="20">
        <v>136</v>
      </c>
      <c r="R8" s="20">
        <v>80</v>
      </c>
    </row>
    <row r="9" spans="2:18" ht="22.5" customHeight="1">
      <c r="B9" s="19" t="s">
        <v>11</v>
      </c>
      <c r="C9" s="21">
        <v>27</v>
      </c>
      <c r="D9" s="21">
        <v>857</v>
      </c>
      <c r="E9" s="21">
        <v>457</v>
      </c>
      <c r="F9" s="21">
        <v>400</v>
      </c>
      <c r="G9" s="21">
        <v>298</v>
      </c>
      <c r="H9" s="21">
        <v>163</v>
      </c>
      <c r="I9" s="21">
        <v>135</v>
      </c>
      <c r="J9" s="21">
        <v>293</v>
      </c>
      <c r="K9" s="21">
        <v>155</v>
      </c>
      <c r="L9" s="21">
        <v>138</v>
      </c>
      <c r="M9" s="21">
        <v>266</v>
      </c>
      <c r="N9" s="21">
        <v>139</v>
      </c>
      <c r="O9" s="21">
        <v>127</v>
      </c>
      <c r="P9" s="21">
        <v>48</v>
      </c>
      <c r="Q9" s="21">
        <v>29</v>
      </c>
      <c r="R9" s="21">
        <v>19</v>
      </c>
    </row>
    <row r="10" spans="2:18" ht="22.5" customHeight="1">
      <c r="B10" s="19" t="s">
        <v>12</v>
      </c>
      <c r="C10" s="21">
        <v>3</v>
      </c>
      <c r="D10" s="21">
        <v>118</v>
      </c>
      <c r="E10" s="21">
        <v>60</v>
      </c>
      <c r="F10" s="21">
        <v>58</v>
      </c>
      <c r="G10" s="21">
        <v>38</v>
      </c>
      <c r="H10" s="21">
        <v>20</v>
      </c>
      <c r="I10" s="21">
        <v>18</v>
      </c>
      <c r="J10" s="21">
        <v>40</v>
      </c>
      <c r="K10" s="21">
        <v>21</v>
      </c>
      <c r="L10" s="21">
        <v>19</v>
      </c>
      <c r="M10" s="21">
        <v>40</v>
      </c>
      <c r="N10" s="21">
        <v>19</v>
      </c>
      <c r="O10" s="21">
        <v>21</v>
      </c>
      <c r="P10" s="21">
        <v>14</v>
      </c>
      <c r="Q10" s="21">
        <v>10</v>
      </c>
      <c r="R10" s="21">
        <v>4</v>
      </c>
    </row>
    <row r="11" spans="2:18" ht="22.5" customHeight="1">
      <c r="B11" s="19" t="s">
        <v>13</v>
      </c>
      <c r="C11" s="21">
        <v>5</v>
      </c>
      <c r="D11" s="21">
        <v>122</v>
      </c>
      <c r="E11" s="21">
        <v>62</v>
      </c>
      <c r="F11" s="21">
        <v>60</v>
      </c>
      <c r="G11" s="21">
        <v>42</v>
      </c>
      <c r="H11" s="21">
        <v>23</v>
      </c>
      <c r="I11" s="21">
        <v>19</v>
      </c>
      <c r="J11" s="21">
        <v>46</v>
      </c>
      <c r="K11" s="21">
        <v>20</v>
      </c>
      <c r="L11" s="21">
        <v>26</v>
      </c>
      <c r="M11" s="21">
        <v>34</v>
      </c>
      <c r="N11" s="21">
        <v>19</v>
      </c>
      <c r="O11" s="21">
        <v>15</v>
      </c>
      <c r="P11" s="21">
        <v>14</v>
      </c>
      <c r="Q11" s="21">
        <v>11</v>
      </c>
      <c r="R11" s="21">
        <v>3</v>
      </c>
    </row>
    <row r="12" spans="2:18" ht="22.5" customHeight="1">
      <c r="B12" s="19" t="s">
        <v>14</v>
      </c>
      <c r="C12" s="21">
        <v>7</v>
      </c>
      <c r="D12" s="21">
        <v>187</v>
      </c>
      <c r="E12" s="21">
        <v>1</v>
      </c>
      <c r="F12" s="21">
        <v>96</v>
      </c>
      <c r="G12" s="21">
        <v>53</v>
      </c>
      <c r="H12" s="21">
        <v>24</v>
      </c>
      <c r="I12" s="21">
        <v>29</v>
      </c>
      <c r="J12" s="21">
        <v>73</v>
      </c>
      <c r="K12" s="21">
        <v>29</v>
      </c>
      <c r="L12" s="21">
        <v>44</v>
      </c>
      <c r="M12" s="21">
        <v>61</v>
      </c>
      <c r="N12" s="21">
        <v>38</v>
      </c>
      <c r="O12" s="21">
        <v>23</v>
      </c>
      <c r="P12" s="21">
        <v>17</v>
      </c>
      <c r="Q12" s="21">
        <v>9</v>
      </c>
      <c r="R12" s="21">
        <v>8</v>
      </c>
    </row>
    <row r="13" spans="2:18" ht="22.5" customHeight="1">
      <c r="B13" s="19" t="s">
        <v>16</v>
      </c>
      <c r="C13" s="21">
        <v>3</v>
      </c>
      <c r="D13" s="21">
        <v>90</v>
      </c>
      <c r="E13" s="21">
        <v>40</v>
      </c>
      <c r="F13" s="21">
        <v>50</v>
      </c>
      <c r="G13" s="21">
        <v>18</v>
      </c>
      <c r="H13" s="21">
        <v>10</v>
      </c>
      <c r="I13" s="21">
        <v>8</v>
      </c>
      <c r="J13" s="21">
        <v>32</v>
      </c>
      <c r="K13" s="21">
        <v>17</v>
      </c>
      <c r="L13" s="21">
        <v>15</v>
      </c>
      <c r="M13" s="21">
        <v>40</v>
      </c>
      <c r="N13" s="21">
        <v>13</v>
      </c>
      <c r="O13" s="21">
        <v>27</v>
      </c>
      <c r="P13" s="21">
        <v>12</v>
      </c>
      <c r="Q13" s="21">
        <v>8</v>
      </c>
      <c r="R13" s="21">
        <v>4</v>
      </c>
    </row>
    <row r="14" spans="2:18" ht="22.5" customHeight="1">
      <c r="B14" s="19" t="s">
        <v>15</v>
      </c>
      <c r="C14" s="21">
        <v>6</v>
      </c>
      <c r="D14" s="21">
        <v>184</v>
      </c>
      <c r="E14" s="21">
        <v>91</v>
      </c>
      <c r="F14" s="21">
        <v>93</v>
      </c>
      <c r="G14" s="21">
        <v>63</v>
      </c>
      <c r="H14" s="21">
        <v>30</v>
      </c>
      <c r="I14" s="21">
        <v>33</v>
      </c>
      <c r="J14" s="21">
        <v>62</v>
      </c>
      <c r="K14" s="21">
        <v>36</v>
      </c>
      <c r="L14" s="21">
        <v>26</v>
      </c>
      <c r="M14" s="21">
        <v>59</v>
      </c>
      <c r="N14" s="21">
        <v>25</v>
      </c>
      <c r="O14" s="21">
        <v>34</v>
      </c>
      <c r="P14" s="21">
        <v>15</v>
      </c>
      <c r="Q14" s="21">
        <v>12</v>
      </c>
      <c r="R14" s="21">
        <v>3</v>
      </c>
    </row>
    <row r="15" spans="2:18" ht="22.5" customHeight="1">
      <c r="B15" s="19" t="s">
        <v>17</v>
      </c>
      <c r="C15" s="21">
        <v>7</v>
      </c>
      <c r="D15" s="21">
        <v>204</v>
      </c>
      <c r="E15" s="21">
        <v>107</v>
      </c>
      <c r="F15" s="21">
        <v>97</v>
      </c>
      <c r="G15" s="21">
        <v>64</v>
      </c>
      <c r="H15" s="21">
        <v>29</v>
      </c>
      <c r="I15" s="21">
        <v>35</v>
      </c>
      <c r="J15" s="21">
        <v>61</v>
      </c>
      <c r="K15" s="21">
        <v>34</v>
      </c>
      <c r="L15" s="21">
        <v>27</v>
      </c>
      <c r="M15" s="21">
        <v>79</v>
      </c>
      <c r="N15" s="21">
        <v>44</v>
      </c>
      <c r="O15" s="21">
        <v>35</v>
      </c>
      <c r="P15" s="21">
        <v>16</v>
      </c>
      <c r="Q15" s="21">
        <v>9</v>
      </c>
      <c r="R15" s="21">
        <v>7</v>
      </c>
    </row>
    <row r="16" spans="2:18" ht="22.5" customHeight="1">
      <c r="B16" s="19" t="s">
        <v>18</v>
      </c>
      <c r="C16" s="21">
        <v>4</v>
      </c>
      <c r="D16" s="21">
        <v>94</v>
      </c>
      <c r="E16" s="21">
        <v>50</v>
      </c>
      <c r="F16" s="21">
        <v>44</v>
      </c>
      <c r="G16" s="21">
        <v>22</v>
      </c>
      <c r="H16" s="21">
        <v>15</v>
      </c>
      <c r="I16" s="21">
        <v>7</v>
      </c>
      <c r="J16" s="21">
        <v>44</v>
      </c>
      <c r="K16" s="21">
        <v>22</v>
      </c>
      <c r="L16" s="21">
        <v>22</v>
      </c>
      <c r="M16" s="21">
        <v>28</v>
      </c>
      <c r="N16" s="21">
        <v>13</v>
      </c>
      <c r="O16" s="21">
        <v>15</v>
      </c>
      <c r="P16" s="21">
        <v>12</v>
      </c>
      <c r="Q16" s="21">
        <v>7</v>
      </c>
      <c r="R16" s="21">
        <v>5</v>
      </c>
    </row>
    <row r="17" spans="2:18" ht="22.5" customHeight="1">
      <c r="B17" s="19" t="s">
        <v>19</v>
      </c>
      <c r="C17" s="21">
        <v>8</v>
      </c>
      <c r="D17" s="21">
        <v>184</v>
      </c>
      <c r="E17" s="21">
        <v>98</v>
      </c>
      <c r="F17" s="21">
        <v>86</v>
      </c>
      <c r="G17" s="21">
        <v>60</v>
      </c>
      <c r="H17" s="21">
        <v>32</v>
      </c>
      <c r="I17" s="21">
        <v>28</v>
      </c>
      <c r="J17" s="21">
        <v>60</v>
      </c>
      <c r="K17" s="21">
        <v>34</v>
      </c>
      <c r="L17" s="21">
        <v>26</v>
      </c>
      <c r="M17" s="21">
        <v>64</v>
      </c>
      <c r="N17" s="21">
        <v>32</v>
      </c>
      <c r="O17" s="21">
        <v>32</v>
      </c>
      <c r="P17" s="21">
        <v>18</v>
      </c>
      <c r="Q17" s="21">
        <v>14</v>
      </c>
      <c r="R17" s="21">
        <v>4</v>
      </c>
    </row>
    <row r="18" spans="2:18" ht="22.5" customHeight="1">
      <c r="B18" s="19" t="s">
        <v>20</v>
      </c>
      <c r="C18" s="21">
        <v>6</v>
      </c>
      <c r="D18" s="21">
        <v>123</v>
      </c>
      <c r="E18" s="21">
        <v>58</v>
      </c>
      <c r="F18" s="21">
        <v>65</v>
      </c>
      <c r="G18" s="21">
        <v>28</v>
      </c>
      <c r="H18" s="21">
        <v>14</v>
      </c>
      <c r="I18" s="21">
        <v>14</v>
      </c>
      <c r="J18" s="21">
        <v>52</v>
      </c>
      <c r="K18" s="21">
        <v>26</v>
      </c>
      <c r="L18" s="21">
        <v>26</v>
      </c>
      <c r="M18" s="21">
        <v>43</v>
      </c>
      <c r="N18" s="21">
        <v>18</v>
      </c>
      <c r="O18" s="21">
        <v>25</v>
      </c>
      <c r="P18" s="21">
        <v>14</v>
      </c>
      <c r="Q18" s="21">
        <v>7</v>
      </c>
      <c r="R18" s="21">
        <v>7</v>
      </c>
    </row>
    <row r="19" spans="2:18" ht="22.5" customHeight="1">
      <c r="B19" s="19" t="s">
        <v>21</v>
      </c>
      <c r="C19" s="21">
        <v>8</v>
      </c>
      <c r="D19" s="21">
        <v>181</v>
      </c>
      <c r="E19" s="21">
        <v>89</v>
      </c>
      <c r="F19" s="21">
        <v>92</v>
      </c>
      <c r="G19" s="21">
        <v>62</v>
      </c>
      <c r="H19" s="21">
        <v>29</v>
      </c>
      <c r="I19" s="21">
        <v>33</v>
      </c>
      <c r="J19" s="21">
        <v>65</v>
      </c>
      <c r="K19" s="21">
        <v>32</v>
      </c>
      <c r="L19" s="21">
        <v>33</v>
      </c>
      <c r="M19" s="21">
        <v>54</v>
      </c>
      <c r="N19" s="21">
        <v>28</v>
      </c>
      <c r="O19" s="21">
        <v>26</v>
      </c>
      <c r="P19" s="21">
        <v>17</v>
      </c>
      <c r="Q19" s="21">
        <v>10</v>
      </c>
      <c r="R19" s="21">
        <v>7</v>
      </c>
    </row>
    <row r="20" spans="2:18" ht="22.5" customHeight="1">
      <c r="B20" s="19" t="s">
        <v>22</v>
      </c>
      <c r="C20" s="21">
        <v>8</v>
      </c>
      <c r="D20" s="21">
        <v>182</v>
      </c>
      <c r="E20" s="21">
        <v>90</v>
      </c>
      <c r="F20" s="21">
        <v>92</v>
      </c>
      <c r="G20" s="21">
        <v>52</v>
      </c>
      <c r="H20" s="21">
        <v>30</v>
      </c>
      <c r="I20" s="21">
        <v>22</v>
      </c>
      <c r="J20" s="21">
        <v>58</v>
      </c>
      <c r="K20" s="21">
        <v>24</v>
      </c>
      <c r="L20" s="21">
        <v>34</v>
      </c>
      <c r="M20" s="21">
        <v>72</v>
      </c>
      <c r="N20" s="21">
        <v>36</v>
      </c>
      <c r="O20" s="21">
        <v>36</v>
      </c>
      <c r="P20" s="21">
        <v>19</v>
      </c>
      <c r="Q20" s="21">
        <v>10</v>
      </c>
      <c r="R20" s="21">
        <v>9</v>
      </c>
    </row>
    <row r="21" spans="2:18" ht="9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s="11" customFormat="1" ht="12" customHeight="1">
      <c r="B22" s="11" t="s">
        <v>29</v>
      </c>
    </row>
    <row r="23" spans="2:18" ht="9" customHeight="1" thickBot="1"/>
    <row r="24" spans="2:18" ht="12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mergeCells count="8">
    <mergeCell ref="P4:R4"/>
    <mergeCell ref="M6:O6"/>
    <mergeCell ref="P6:R6"/>
    <mergeCell ref="B6:B7"/>
    <mergeCell ref="D6:F6"/>
    <mergeCell ref="G6:I6"/>
    <mergeCell ref="J6:L6"/>
    <mergeCell ref="C6:C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24"/>
  <sheetViews>
    <sheetView showGridLines="0" view="pageBreakPreview" zoomScale="85" zoomScaleNormal="100" zoomScaleSheetLayoutView="85" workbookViewId="0">
      <selection activeCell="G9" sqref="G9:H18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47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40" t="s">
        <v>1</v>
      </c>
      <c r="D7" s="40" t="s">
        <v>34</v>
      </c>
      <c r="E7" s="40" t="s">
        <v>35</v>
      </c>
      <c r="F7" s="40" t="s">
        <v>1</v>
      </c>
      <c r="G7" s="40" t="s">
        <v>2</v>
      </c>
      <c r="H7" s="40" t="s">
        <v>3</v>
      </c>
      <c r="I7" s="40" t="s">
        <v>1</v>
      </c>
      <c r="J7" s="40" t="s">
        <v>2</v>
      </c>
      <c r="K7" s="40" t="s">
        <v>3</v>
      </c>
      <c r="L7" s="40" t="s">
        <v>1</v>
      </c>
      <c r="M7" s="40" t="s">
        <v>2</v>
      </c>
      <c r="N7" s="40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78</v>
      </c>
      <c r="D8" s="20">
        <f t="shared" ref="D8:T8" si="0">SUM(D9:D18)</f>
        <v>57</v>
      </c>
      <c r="E8" s="20">
        <f t="shared" si="0"/>
        <v>21</v>
      </c>
      <c r="F8" s="20">
        <f t="shared" si="0"/>
        <v>1611</v>
      </c>
      <c r="G8" s="20">
        <f t="shared" si="0"/>
        <v>806</v>
      </c>
      <c r="H8" s="20">
        <f t="shared" si="0"/>
        <v>805</v>
      </c>
      <c r="I8" s="20">
        <f t="shared" si="0"/>
        <v>495</v>
      </c>
      <c r="J8" s="20">
        <f t="shared" si="0"/>
        <v>238</v>
      </c>
      <c r="K8" s="20">
        <f t="shared" si="0"/>
        <v>257</v>
      </c>
      <c r="L8" s="20">
        <f t="shared" si="0"/>
        <v>559</v>
      </c>
      <c r="M8" s="20">
        <f t="shared" si="0"/>
        <v>274</v>
      </c>
      <c r="N8" s="20">
        <f t="shared" si="0"/>
        <v>285</v>
      </c>
      <c r="O8" s="20">
        <f t="shared" si="0"/>
        <v>557</v>
      </c>
      <c r="P8" s="20">
        <f t="shared" si="0"/>
        <v>294</v>
      </c>
      <c r="Q8" s="20">
        <f t="shared" si="0"/>
        <v>263</v>
      </c>
      <c r="R8" s="20">
        <f t="shared" si="0"/>
        <v>192</v>
      </c>
      <c r="S8" s="20">
        <f t="shared" si="0"/>
        <v>100</v>
      </c>
      <c r="T8" s="20">
        <f t="shared" si="0"/>
        <v>92</v>
      </c>
    </row>
    <row r="9" spans="2:20" ht="22.5" customHeight="1">
      <c r="B9" s="19" t="s">
        <v>11</v>
      </c>
      <c r="C9" s="25">
        <f t="shared" ref="C9:C18" si="1">SUM(D9:E9)</f>
        <v>25</v>
      </c>
      <c r="D9" s="26">
        <v>21</v>
      </c>
      <c r="E9" s="26">
        <v>4</v>
      </c>
      <c r="F9" s="21">
        <f>SUM(G9:H9)</f>
        <v>708</v>
      </c>
      <c r="G9" s="21">
        <f>J9+M9+P9</f>
        <v>352</v>
      </c>
      <c r="H9" s="21">
        <f>K9+N9+Q9</f>
        <v>356</v>
      </c>
      <c r="I9" s="21">
        <f>SUM(J9:K9)</f>
        <v>221</v>
      </c>
      <c r="J9" s="21">
        <v>104</v>
      </c>
      <c r="K9" s="21">
        <v>117</v>
      </c>
      <c r="L9" s="21">
        <f>SUM(M9:N9)</f>
        <v>246</v>
      </c>
      <c r="M9" s="21">
        <v>122</v>
      </c>
      <c r="N9" s="21">
        <v>124</v>
      </c>
      <c r="O9" s="21">
        <f>SUM(P9:Q9)</f>
        <v>241</v>
      </c>
      <c r="P9" s="21">
        <v>126</v>
      </c>
      <c r="Q9" s="21">
        <v>115</v>
      </c>
      <c r="R9" s="21">
        <f>SUM(S9:T9)</f>
        <v>51</v>
      </c>
      <c r="S9" s="21">
        <v>26</v>
      </c>
      <c r="T9" s="21">
        <v>25</v>
      </c>
    </row>
    <row r="10" spans="2:20" ht="22.5" customHeight="1">
      <c r="B10" s="19" t="s">
        <v>12</v>
      </c>
      <c r="C10" s="25">
        <f t="shared" si="1"/>
        <v>4</v>
      </c>
      <c r="D10" s="26">
        <v>3</v>
      </c>
      <c r="E10" s="26">
        <v>1</v>
      </c>
      <c r="F10" s="21">
        <f t="shared" ref="F10:F18" si="2">SUM(G10:H10)</f>
        <v>63</v>
      </c>
      <c r="G10" s="21">
        <f t="shared" ref="G10:H18" si="3">J10+M10+P10</f>
        <v>37</v>
      </c>
      <c r="H10" s="21">
        <f t="shared" si="3"/>
        <v>26</v>
      </c>
      <c r="I10" s="21">
        <f t="shared" ref="I10:I18" si="4">SUM(J10:K10)</f>
        <v>21</v>
      </c>
      <c r="J10" s="21">
        <v>11</v>
      </c>
      <c r="K10" s="21">
        <v>10</v>
      </c>
      <c r="L10" s="21">
        <f t="shared" ref="L10:L18" si="5">SUM(M10:N10)</f>
        <v>19</v>
      </c>
      <c r="M10" s="21">
        <v>10</v>
      </c>
      <c r="N10" s="21">
        <v>9</v>
      </c>
      <c r="O10" s="21">
        <f t="shared" ref="O10:O18" si="6">SUM(P10:Q10)</f>
        <v>23</v>
      </c>
      <c r="P10" s="21">
        <v>16</v>
      </c>
      <c r="Q10" s="21">
        <v>7</v>
      </c>
      <c r="R10" s="21">
        <f t="shared" ref="R10:R18" si="7">SUM(S10:T10)</f>
        <v>11</v>
      </c>
      <c r="S10" s="21">
        <v>4</v>
      </c>
      <c r="T10" s="21">
        <v>7</v>
      </c>
    </row>
    <row r="11" spans="2:20" ht="22.5" customHeight="1">
      <c r="B11" s="19" t="s">
        <v>13</v>
      </c>
      <c r="C11" s="25">
        <f t="shared" si="1"/>
        <v>6</v>
      </c>
      <c r="D11" s="26">
        <v>3</v>
      </c>
      <c r="E11" s="26">
        <v>3</v>
      </c>
      <c r="F11" s="21">
        <f t="shared" si="2"/>
        <v>68</v>
      </c>
      <c r="G11" s="21">
        <f t="shared" si="3"/>
        <v>31</v>
      </c>
      <c r="H11" s="21">
        <f t="shared" si="3"/>
        <v>37</v>
      </c>
      <c r="I11" s="21">
        <f t="shared" si="4"/>
        <v>24</v>
      </c>
      <c r="J11" s="21">
        <v>10</v>
      </c>
      <c r="K11" s="21">
        <v>14</v>
      </c>
      <c r="L11" s="21">
        <f t="shared" si="5"/>
        <v>26</v>
      </c>
      <c r="M11" s="21">
        <v>12</v>
      </c>
      <c r="N11" s="21">
        <v>14</v>
      </c>
      <c r="O11" s="21">
        <f t="shared" si="6"/>
        <v>18</v>
      </c>
      <c r="P11" s="21">
        <v>9</v>
      </c>
      <c r="Q11" s="21">
        <v>9</v>
      </c>
      <c r="R11" s="21">
        <f t="shared" si="7"/>
        <v>15</v>
      </c>
      <c r="S11" s="21">
        <v>9</v>
      </c>
      <c r="T11" s="21">
        <v>6</v>
      </c>
    </row>
    <row r="12" spans="2:20" ht="22.5" customHeight="1">
      <c r="B12" s="19" t="s">
        <v>14</v>
      </c>
      <c r="C12" s="25">
        <f t="shared" si="1"/>
        <v>6</v>
      </c>
      <c r="D12" s="26">
        <v>4</v>
      </c>
      <c r="E12" s="26">
        <v>2</v>
      </c>
      <c r="F12" s="21">
        <f t="shared" si="2"/>
        <v>97</v>
      </c>
      <c r="G12" s="21">
        <f t="shared" si="3"/>
        <v>51</v>
      </c>
      <c r="H12" s="21">
        <f t="shared" si="3"/>
        <v>46</v>
      </c>
      <c r="I12" s="21">
        <f t="shared" si="4"/>
        <v>26</v>
      </c>
      <c r="J12" s="21">
        <v>13</v>
      </c>
      <c r="K12" s="21">
        <v>13</v>
      </c>
      <c r="L12" s="21">
        <f t="shared" si="5"/>
        <v>36</v>
      </c>
      <c r="M12" s="21">
        <v>21</v>
      </c>
      <c r="N12" s="21">
        <v>15</v>
      </c>
      <c r="O12" s="21">
        <f t="shared" si="6"/>
        <v>35</v>
      </c>
      <c r="P12" s="21">
        <v>17</v>
      </c>
      <c r="Q12" s="21">
        <v>18</v>
      </c>
      <c r="R12" s="21">
        <f t="shared" si="7"/>
        <v>13</v>
      </c>
      <c r="S12" s="21">
        <v>5</v>
      </c>
      <c r="T12" s="21">
        <v>8</v>
      </c>
    </row>
    <row r="13" spans="2:20" ht="22.5" customHeight="1">
      <c r="B13" s="19" t="s">
        <v>33</v>
      </c>
      <c r="C13" s="25">
        <f t="shared" si="1"/>
        <v>8</v>
      </c>
      <c r="D13" s="26">
        <v>4</v>
      </c>
      <c r="E13" s="26">
        <v>4</v>
      </c>
      <c r="F13" s="21">
        <f t="shared" si="2"/>
        <v>122</v>
      </c>
      <c r="G13" s="21">
        <f t="shared" si="3"/>
        <v>64</v>
      </c>
      <c r="H13" s="21">
        <f t="shared" si="3"/>
        <v>58</v>
      </c>
      <c r="I13" s="21">
        <f t="shared" si="4"/>
        <v>37</v>
      </c>
      <c r="J13" s="21">
        <v>21</v>
      </c>
      <c r="K13" s="21">
        <v>16</v>
      </c>
      <c r="L13" s="21">
        <f t="shared" si="5"/>
        <v>48</v>
      </c>
      <c r="M13" s="21">
        <v>20</v>
      </c>
      <c r="N13" s="21">
        <v>28</v>
      </c>
      <c r="O13" s="21">
        <f t="shared" si="6"/>
        <v>37</v>
      </c>
      <c r="P13" s="21">
        <v>23</v>
      </c>
      <c r="Q13" s="21">
        <v>14</v>
      </c>
      <c r="R13" s="21">
        <f t="shared" si="7"/>
        <v>20</v>
      </c>
      <c r="S13" s="21">
        <v>12</v>
      </c>
      <c r="T13" s="21">
        <v>8</v>
      </c>
    </row>
    <row r="14" spans="2:20" ht="22.5" customHeight="1">
      <c r="B14" s="19" t="s">
        <v>17</v>
      </c>
      <c r="C14" s="25">
        <f t="shared" si="1"/>
        <v>9</v>
      </c>
      <c r="D14" s="26">
        <v>6</v>
      </c>
      <c r="E14" s="26">
        <v>3</v>
      </c>
      <c r="F14" s="21">
        <f t="shared" si="2"/>
        <v>157</v>
      </c>
      <c r="G14" s="21">
        <f t="shared" si="3"/>
        <v>70</v>
      </c>
      <c r="H14" s="21">
        <f t="shared" si="3"/>
        <v>87</v>
      </c>
      <c r="I14" s="21">
        <f t="shared" si="4"/>
        <v>43</v>
      </c>
      <c r="J14" s="21">
        <v>14</v>
      </c>
      <c r="K14" s="21">
        <v>29</v>
      </c>
      <c r="L14" s="21">
        <f t="shared" si="5"/>
        <v>49</v>
      </c>
      <c r="M14" s="21">
        <v>22</v>
      </c>
      <c r="N14" s="21">
        <v>27</v>
      </c>
      <c r="O14" s="21">
        <f t="shared" si="6"/>
        <v>65</v>
      </c>
      <c r="P14" s="21">
        <v>34</v>
      </c>
      <c r="Q14" s="21">
        <v>31</v>
      </c>
      <c r="R14" s="21">
        <f t="shared" si="7"/>
        <v>22</v>
      </c>
      <c r="S14" s="21">
        <v>13</v>
      </c>
      <c r="T14" s="21">
        <v>9</v>
      </c>
    </row>
    <row r="15" spans="2:20" ht="22.5" customHeight="1">
      <c r="B15" s="19" t="s">
        <v>19</v>
      </c>
      <c r="C15" s="25">
        <f t="shared" si="1"/>
        <v>3</v>
      </c>
      <c r="D15" s="26">
        <v>3</v>
      </c>
      <c r="E15" s="26">
        <v>0</v>
      </c>
      <c r="F15" s="21">
        <f t="shared" si="2"/>
        <v>76</v>
      </c>
      <c r="G15" s="21">
        <f t="shared" si="3"/>
        <v>42</v>
      </c>
      <c r="H15" s="21">
        <f t="shared" si="3"/>
        <v>34</v>
      </c>
      <c r="I15" s="21">
        <f t="shared" si="4"/>
        <v>19</v>
      </c>
      <c r="J15" s="21">
        <v>10</v>
      </c>
      <c r="K15" s="21">
        <v>9</v>
      </c>
      <c r="L15" s="21">
        <f t="shared" si="5"/>
        <v>34</v>
      </c>
      <c r="M15" s="21">
        <v>21</v>
      </c>
      <c r="N15" s="21">
        <v>13</v>
      </c>
      <c r="O15" s="21">
        <f t="shared" si="6"/>
        <v>23</v>
      </c>
      <c r="P15" s="21">
        <v>11</v>
      </c>
      <c r="Q15" s="21">
        <v>12</v>
      </c>
      <c r="R15" s="21">
        <f t="shared" si="7"/>
        <v>13</v>
      </c>
      <c r="S15" s="21">
        <v>6</v>
      </c>
      <c r="T15" s="21">
        <v>7</v>
      </c>
    </row>
    <row r="16" spans="2:20" ht="22.5" customHeight="1">
      <c r="B16" s="19" t="s">
        <v>20</v>
      </c>
      <c r="C16" s="25">
        <f t="shared" si="1"/>
        <v>4</v>
      </c>
      <c r="D16" s="26">
        <v>3</v>
      </c>
      <c r="E16" s="26">
        <v>1</v>
      </c>
      <c r="F16" s="21">
        <f t="shared" si="2"/>
        <v>40</v>
      </c>
      <c r="G16" s="21">
        <f t="shared" si="3"/>
        <v>20</v>
      </c>
      <c r="H16" s="21">
        <f t="shared" si="3"/>
        <v>20</v>
      </c>
      <c r="I16" s="21">
        <f t="shared" si="4"/>
        <v>11</v>
      </c>
      <c r="J16" s="21">
        <v>3</v>
      </c>
      <c r="K16" s="21">
        <v>8</v>
      </c>
      <c r="L16" s="21">
        <f t="shared" si="5"/>
        <v>13</v>
      </c>
      <c r="M16" s="21">
        <v>9</v>
      </c>
      <c r="N16" s="21">
        <v>4</v>
      </c>
      <c r="O16" s="21">
        <f t="shared" si="6"/>
        <v>16</v>
      </c>
      <c r="P16" s="21">
        <v>8</v>
      </c>
      <c r="Q16" s="21">
        <v>8</v>
      </c>
      <c r="R16" s="21">
        <f t="shared" si="7"/>
        <v>12</v>
      </c>
      <c r="S16" s="21">
        <v>7</v>
      </c>
      <c r="T16" s="21">
        <v>5</v>
      </c>
    </row>
    <row r="17" spans="2:30" ht="22.5" customHeight="1">
      <c r="B17" s="19" t="s">
        <v>21</v>
      </c>
      <c r="C17" s="25">
        <f t="shared" si="1"/>
        <v>8</v>
      </c>
      <c r="D17" s="26">
        <v>6</v>
      </c>
      <c r="E17" s="26">
        <v>2</v>
      </c>
      <c r="F17" s="21">
        <f t="shared" si="2"/>
        <v>160</v>
      </c>
      <c r="G17" s="21">
        <f t="shared" si="3"/>
        <v>79</v>
      </c>
      <c r="H17" s="21">
        <f t="shared" si="3"/>
        <v>81</v>
      </c>
      <c r="I17" s="21">
        <f t="shared" si="4"/>
        <v>58</v>
      </c>
      <c r="J17" s="21">
        <v>32</v>
      </c>
      <c r="K17" s="21">
        <v>26</v>
      </c>
      <c r="L17" s="21">
        <f t="shared" si="5"/>
        <v>50</v>
      </c>
      <c r="M17" s="21">
        <v>20</v>
      </c>
      <c r="N17" s="21">
        <v>30</v>
      </c>
      <c r="O17" s="21">
        <f t="shared" si="6"/>
        <v>52</v>
      </c>
      <c r="P17" s="21">
        <v>27</v>
      </c>
      <c r="Q17" s="21">
        <v>25</v>
      </c>
      <c r="R17" s="21">
        <f t="shared" si="7"/>
        <v>20</v>
      </c>
      <c r="S17" s="21">
        <v>13</v>
      </c>
      <c r="T17" s="21">
        <v>7</v>
      </c>
    </row>
    <row r="18" spans="2:30" ht="22.5" customHeight="1">
      <c r="B18" s="29" t="s">
        <v>22</v>
      </c>
      <c r="C18" s="24">
        <f t="shared" si="1"/>
        <v>5</v>
      </c>
      <c r="D18" s="30">
        <v>4</v>
      </c>
      <c r="E18" s="30">
        <v>1</v>
      </c>
      <c r="F18" s="20">
        <f t="shared" si="2"/>
        <v>120</v>
      </c>
      <c r="G18" s="31">
        <f t="shared" si="3"/>
        <v>60</v>
      </c>
      <c r="H18" s="20">
        <f t="shared" si="3"/>
        <v>60</v>
      </c>
      <c r="I18" s="20">
        <f t="shared" si="4"/>
        <v>35</v>
      </c>
      <c r="J18" s="20">
        <v>20</v>
      </c>
      <c r="K18" s="20">
        <v>15</v>
      </c>
      <c r="L18" s="20">
        <f t="shared" si="5"/>
        <v>38</v>
      </c>
      <c r="M18" s="20">
        <v>17</v>
      </c>
      <c r="N18" s="20">
        <v>21</v>
      </c>
      <c r="O18" s="20">
        <f t="shared" si="6"/>
        <v>47</v>
      </c>
      <c r="P18" s="20">
        <v>23</v>
      </c>
      <c r="Q18" s="20">
        <v>24</v>
      </c>
      <c r="R18" s="20">
        <f t="shared" si="7"/>
        <v>15</v>
      </c>
      <c r="S18" s="20">
        <v>5</v>
      </c>
      <c r="T18" s="20">
        <v>10</v>
      </c>
    </row>
    <row r="19" spans="2:30" ht="9" customHeight="1">
      <c r="B19" s="6"/>
      <c r="C19" s="35"/>
      <c r="D19" s="35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7"/>
      <c r="AD19" s="37"/>
    </row>
    <row r="20" spans="2:30" ht="12.75" customHeight="1">
      <c r="B20" s="11" t="s">
        <v>43</v>
      </c>
      <c r="C20" s="35"/>
      <c r="D20" s="35"/>
      <c r="E20" s="36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7"/>
    </row>
    <row r="21" spans="2:30" ht="9" customHeight="1">
      <c r="B21" s="6"/>
      <c r="C21" s="35"/>
      <c r="D21" s="35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7"/>
      <c r="AD21" s="37"/>
    </row>
    <row r="22" spans="2:30" ht="12" customHeight="1">
      <c r="B22" s="11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37"/>
      <c r="AD22" s="37"/>
    </row>
    <row r="23" spans="2:30" ht="9" customHeight="1" thickBot="1">
      <c r="B23" s="1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2:30" ht="12" customHeight="1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24"/>
  <sheetViews>
    <sheetView showGridLines="0" view="pageBreakPreview" zoomScale="85" zoomScaleNormal="100" zoomScaleSheetLayoutView="85" workbookViewId="0">
      <selection activeCell="W12" sqref="W12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46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39" t="s">
        <v>1</v>
      </c>
      <c r="D7" s="39" t="s">
        <v>34</v>
      </c>
      <c r="E7" s="39" t="s">
        <v>35</v>
      </c>
      <c r="F7" s="39" t="s">
        <v>1</v>
      </c>
      <c r="G7" s="39" t="s">
        <v>2</v>
      </c>
      <c r="H7" s="39" t="s">
        <v>3</v>
      </c>
      <c r="I7" s="39" t="s">
        <v>1</v>
      </c>
      <c r="J7" s="39" t="s">
        <v>2</v>
      </c>
      <c r="K7" s="39" t="s">
        <v>3</v>
      </c>
      <c r="L7" s="39" t="s">
        <v>1</v>
      </c>
      <c r="M7" s="39" t="s">
        <v>2</v>
      </c>
      <c r="N7" s="39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85</v>
      </c>
      <c r="D8" s="20">
        <f t="shared" ref="D8:T8" si="0">SUM(D9:D18)</f>
        <v>61</v>
      </c>
      <c r="E8" s="20">
        <f t="shared" si="0"/>
        <v>24</v>
      </c>
      <c r="F8" s="20">
        <f t="shared" si="0"/>
        <v>1683</v>
      </c>
      <c r="G8" s="20">
        <f t="shared" si="0"/>
        <v>854</v>
      </c>
      <c r="H8" s="20">
        <f t="shared" si="0"/>
        <v>829</v>
      </c>
      <c r="I8" s="20">
        <f t="shared" si="0"/>
        <v>560</v>
      </c>
      <c r="J8" s="20">
        <f t="shared" si="0"/>
        <v>271</v>
      </c>
      <c r="K8" s="20">
        <f t="shared" si="0"/>
        <v>289</v>
      </c>
      <c r="L8" s="20">
        <f t="shared" si="0"/>
        <v>562</v>
      </c>
      <c r="M8" s="20">
        <f t="shared" si="0"/>
        <v>296</v>
      </c>
      <c r="N8" s="20">
        <f t="shared" si="0"/>
        <v>266</v>
      </c>
      <c r="O8" s="20">
        <f t="shared" si="0"/>
        <v>561</v>
      </c>
      <c r="P8" s="20">
        <f t="shared" si="0"/>
        <v>287</v>
      </c>
      <c r="Q8" s="20">
        <f t="shared" si="0"/>
        <v>274</v>
      </c>
      <c r="R8" s="20">
        <f t="shared" si="0"/>
        <v>198</v>
      </c>
      <c r="S8" s="20">
        <f t="shared" si="0"/>
        <v>106</v>
      </c>
      <c r="T8" s="20">
        <f t="shared" si="0"/>
        <v>92</v>
      </c>
    </row>
    <row r="9" spans="2:20" ht="22.5" customHeight="1">
      <c r="B9" s="19" t="s">
        <v>11</v>
      </c>
      <c r="C9" s="25">
        <f t="shared" ref="C9:C18" si="1">SUM(D9:E9)</f>
        <v>29</v>
      </c>
      <c r="D9" s="26">
        <v>24</v>
      </c>
      <c r="E9" s="26">
        <v>5</v>
      </c>
      <c r="F9" s="21">
        <f>SUM(G9:H9)</f>
        <v>731</v>
      </c>
      <c r="G9" s="21">
        <f>J9+M9+P9</f>
        <v>374</v>
      </c>
      <c r="H9" s="21">
        <f>K9+N9+Q9</f>
        <v>357</v>
      </c>
      <c r="I9" s="21">
        <f>SUM(J9:K9)</f>
        <v>245</v>
      </c>
      <c r="J9" s="21">
        <v>120</v>
      </c>
      <c r="K9" s="21">
        <v>125</v>
      </c>
      <c r="L9" s="21">
        <f>SUM(M9:N9)</f>
        <v>242</v>
      </c>
      <c r="M9" s="21">
        <v>127</v>
      </c>
      <c r="N9" s="21">
        <v>115</v>
      </c>
      <c r="O9" s="21">
        <f>SUM(P9:Q9)</f>
        <v>244</v>
      </c>
      <c r="P9" s="21">
        <v>127</v>
      </c>
      <c r="Q9" s="21">
        <v>117</v>
      </c>
      <c r="R9" s="21">
        <f>SUM(S9:T9)</f>
        <v>54</v>
      </c>
      <c r="S9" s="21">
        <v>25</v>
      </c>
      <c r="T9" s="21">
        <v>29</v>
      </c>
    </row>
    <row r="10" spans="2:20" ht="22.5" customHeight="1">
      <c r="B10" s="19" t="s">
        <v>12</v>
      </c>
      <c r="C10" s="25">
        <f t="shared" si="1"/>
        <v>5</v>
      </c>
      <c r="D10" s="26">
        <v>3</v>
      </c>
      <c r="E10" s="26">
        <v>2</v>
      </c>
      <c r="F10" s="21">
        <f t="shared" ref="F10:F18" si="2">SUM(G10:H10)</f>
        <v>67</v>
      </c>
      <c r="G10" s="21">
        <f t="shared" ref="G10:H18" si="3">J10+M10+P10</f>
        <v>38</v>
      </c>
      <c r="H10" s="21">
        <f t="shared" si="3"/>
        <v>29</v>
      </c>
      <c r="I10" s="21">
        <f t="shared" ref="I10:I18" si="4">SUM(J10:K10)</f>
        <v>19</v>
      </c>
      <c r="J10" s="21">
        <v>10</v>
      </c>
      <c r="K10" s="21">
        <v>9</v>
      </c>
      <c r="L10" s="21">
        <f t="shared" ref="L10:L18" si="5">SUM(M10:N10)</f>
        <v>24</v>
      </c>
      <c r="M10" s="21">
        <v>16</v>
      </c>
      <c r="N10" s="21">
        <v>8</v>
      </c>
      <c r="O10" s="21">
        <f t="shared" ref="O10:O18" si="6">SUM(P10:Q10)</f>
        <v>24</v>
      </c>
      <c r="P10" s="21">
        <v>12</v>
      </c>
      <c r="Q10" s="21">
        <v>12</v>
      </c>
      <c r="R10" s="21">
        <f t="shared" ref="R10:R18" si="7">SUM(S10:T10)</f>
        <v>13</v>
      </c>
      <c r="S10" s="21">
        <v>8</v>
      </c>
      <c r="T10" s="21">
        <v>5</v>
      </c>
    </row>
    <row r="11" spans="2:20" ht="22.5" customHeight="1">
      <c r="B11" s="19" t="s">
        <v>13</v>
      </c>
      <c r="C11" s="25">
        <f t="shared" si="1"/>
        <v>6</v>
      </c>
      <c r="D11" s="26">
        <v>3</v>
      </c>
      <c r="E11" s="26">
        <v>3</v>
      </c>
      <c r="F11" s="21">
        <f t="shared" si="2"/>
        <v>69</v>
      </c>
      <c r="G11" s="21">
        <f t="shared" si="3"/>
        <v>36</v>
      </c>
      <c r="H11" s="21">
        <f t="shared" si="3"/>
        <v>33</v>
      </c>
      <c r="I11" s="21">
        <f t="shared" si="4"/>
        <v>26</v>
      </c>
      <c r="J11" s="21">
        <v>12</v>
      </c>
      <c r="K11" s="21">
        <v>14</v>
      </c>
      <c r="L11" s="21">
        <f t="shared" si="5"/>
        <v>18</v>
      </c>
      <c r="M11" s="21">
        <v>9</v>
      </c>
      <c r="N11" s="21">
        <v>9</v>
      </c>
      <c r="O11" s="21">
        <f t="shared" si="6"/>
        <v>25</v>
      </c>
      <c r="P11" s="21">
        <v>15</v>
      </c>
      <c r="Q11" s="21">
        <v>10</v>
      </c>
      <c r="R11" s="21">
        <f t="shared" si="7"/>
        <v>14</v>
      </c>
      <c r="S11" s="21">
        <v>8</v>
      </c>
      <c r="T11" s="21">
        <v>6</v>
      </c>
    </row>
    <row r="12" spans="2:20" ht="22.5" customHeight="1">
      <c r="B12" s="19" t="s">
        <v>14</v>
      </c>
      <c r="C12" s="25">
        <f t="shared" si="1"/>
        <v>5</v>
      </c>
      <c r="D12" s="26">
        <v>3</v>
      </c>
      <c r="E12" s="26">
        <v>2</v>
      </c>
      <c r="F12" s="21">
        <f t="shared" si="2"/>
        <v>103</v>
      </c>
      <c r="G12" s="21">
        <f t="shared" si="3"/>
        <v>55</v>
      </c>
      <c r="H12" s="21">
        <f t="shared" si="3"/>
        <v>48</v>
      </c>
      <c r="I12" s="21">
        <f t="shared" si="4"/>
        <v>37</v>
      </c>
      <c r="J12" s="21">
        <v>21</v>
      </c>
      <c r="K12" s="21">
        <v>16</v>
      </c>
      <c r="L12" s="21">
        <f t="shared" si="5"/>
        <v>35</v>
      </c>
      <c r="M12" s="21">
        <v>17</v>
      </c>
      <c r="N12" s="21">
        <v>18</v>
      </c>
      <c r="O12" s="21">
        <f t="shared" si="6"/>
        <v>31</v>
      </c>
      <c r="P12" s="21">
        <v>17</v>
      </c>
      <c r="Q12" s="21">
        <v>14</v>
      </c>
      <c r="R12" s="21">
        <f t="shared" si="7"/>
        <v>13</v>
      </c>
      <c r="S12" s="21">
        <v>8</v>
      </c>
      <c r="T12" s="21">
        <v>5</v>
      </c>
    </row>
    <row r="13" spans="2:20" ht="22.5" customHeight="1">
      <c r="B13" s="19" t="s">
        <v>33</v>
      </c>
      <c r="C13" s="25">
        <f t="shared" si="1"/>
        <v>9</v>
      </c>
      <c r="D13" s="26">
        <v>5</v>
      </c>
      <c r="E13" s="26">
        <v>4</v>
      </c>
      <c r="F13" s="21">
        <f t="shared" si="2"/>
        <v>132</v>
      </c>
      <c r="G13" s="21">
        <f t="shared" si="3"/>
        <v>70</v>
      </c>
      <c r="H13" s="21">
        <f t="shared" si="3"/>
        <v>62</v>
      </c>
      <c r="I13" s="21">
        <f t="shared" si="4"/>
        <v>47</v>
      </c>
      <c r="J13" s="21">
        <v>20</v>
      </c>
      <c r="K13" s="21">
        <v>27</v>
      </c>
      <c r="L13" s="21">
        <f t="shared" si="5"/>
        <v>38</v>
      </c>
      <c r="M13" s="21">
        <v>24</v>
      </c>
      <c r="N13" s="21">
        <v>14</v>
      </c>
      <c r="O13" s="21">
        <f t="shared" si="6"/>
        <v>47</v>
      </c>
      <c r="P13" s="21">
        <v>26</v>
      </c>
      <c r="Q13" s="21">
        <v>21</v>
      </c>
      <c r="R13" s="21">
        <f t="shared" si="7"/>
        <v>22</v>
      </c>
      <c r="S13" s="21">
        <v>14</v>
      </c>
      <c r="T13" s="21">
        <v>8</v>
      </c>
    </row>
    <row r="14" spans="2:20" ht="22.5" customHeight="1">
      <c r="B14" s="19" t="s">
        <v>17</v>
      </c>
      <c r="C14" s="25">
        <f t="shared" si="1"/>
        <v>9</v>
      </c>
      <c r="D14" s="26">
        <v>6</v>
      </c>
      <c r="E14" s="26">
        <v>3</v>
      </c>
      <c r="F14" s="21">
        <f t="shared" si="2"/>
        <v>167</v>
      </c>
      <c r="G14" s="21">
        <f t="shared" si="3"/>
        <v>78</v>
      </c>
      <c r="H14" s="21">
        <f t="shared" si="3"/>
        <v>89</v>
      </c>
      <c r="I14" s="21">
        <f t="shared" si="4"/>
        <v>49</v>
      </c>
      <c r="J14" s="21">
        <v>22</v>
      </c>
      <c r="K14" s="21">
        <v>27</v>
      </c>
      <c r="L14" s="21">
        <f t="shared" si="5"/>
        <v>66</v>
      </c>
      <c r="M14" s="21">
        <v>34</v>
      </c>
      <c r="N14" s="21">
        <v>32</v>
      </c>
      <c r="O14" s="21">
        <f t="shared" si="6"/>
        <v>52</v>
      </c>
      <c r="P14" s="21">
        <v>22</v>
      </c>
      <c r="Q14" s="21">
        <v>30</v>
      </c>
      <c r="R14" s="21">
        <f t="shared" si="7"/>
        <v>23</v>
      </c>
      <c r="S14" s="21">
        <v>13</v>
      </c>
      <c r="T14" s="21">
        <v>10</v>
      </c>
    </row>
    <row r="15" spans="2:20" ht="22.5" customHeight="1">
      <c r="B15" s="19" t="s">
        <v>19</v>
      </c>
      <c r="C15" s="25">
        <f t="shared" si="1"/>
        <v>4</v>
      </c>
      <c r="D15" s="26">
        <v>3</v>
      </c>
      <c r="E15" s="26">
        <v>1</v>
      </c>
      <c r="F15" s="21">
        <f t="shared" si="2"/>
        <v>95</v>
      </c>
      <c r="G15" s="21">
        <f t="shared" si="3"/>
        <v>50</v>
      </c>
      <c r="H15" s="21">
        <f t="shared" si="3"/>
        <v>45</v>
      </c>
      <c r="I15" s="21">
        <f t="shared" si="4"/>
        <v>36</v>
      </c>
      <c r="J15" s="21">
        <v>21</v>
      </c>
      <c r="K15" s="21">
        <v>15</v>
      </c>
      <c r="L15" s="21">
        <f t="shared" si="5"/>
        <v>23</v>
      </c>
      <c r="M15" s="21">
        <v>11</v>
      </c>
      <c r="N15" s="21">
        <v>12</v>
      </c>
      <c r="O15" s="21">
        <f t="shared" si="6"/>
        <v>36</v>
      </c>
      <c r="P15" s="21">
        <v>18</v>
      </c>
      <c r="Q15" s="21">
        <v>18</v>
      </c>
      <c r="R15" s="21">
        <f t="shared" si="7"/>
        <v>14</v>
      </c>
      <c r="S15" s="21">
        <v>7</v>
      </c>
      <c r="T15" s="21">
        <v>7</v>
      </c>
    </row>
    <row r="16" spans="2:20" ht="22.5" customHeight="1">
      <c r="B16" s="19" t="s">
        <v>20</v>
      </c>
      <c r="C16" s="25">
        <f t="shared" si="1"/>
        <v>4</v>
      </c>
      <c r="D16" s="26">
        <v>3</v>
      </c>
      <c r="E16" s="26">
        <v>1</v>
      </c>
      <c r="F16" s="21">
        <f t="shared" si="2"/>
        <v>41</v>
      </c>
      <c r="G16" s="21">
        <f t="shared" si="3"/>
        <v>22</v>
      </c>
      <c r="H16" s="21">
        <f t="shared" si="3"/>
        <v>19</v>
      </c>
      <c r="I16" s="21">
        <f t="shared" si="4"/>
        <v>13</v>
      </c>
      <c r="J16" s="21">
        <v>9</v>
      </c>
      <c r="K16" s="21">
        <v>4</v>
      </c>
      <c r="L16" s="21">
        <f t="shared" si="5"/>
        <v>16</v>
      </c>
      <c r="M16" s="21">
        <v>8</v>
      </c>
      <c r="N16" s="21">
        <v>8</v>
      </c>
      <c r="O16" s="21">
        <f t="shared" si="6"/>
        <v>12</v>
      </c>
      <c r="P16" s="21">
        <v>5</v>
      </c>
      <c r="Q16" s="21">
        <v>7</v>
      </c>
      <c r="R16" s="21">
        <f t="shared" si="7"/>
        <v>11</v>
      </c>
      <c r="S16" s="21">
        <v>7</v>
      </c>
      <c r="T16" s="21">
        <v>4</v>
      </c>
    </row>
    <row r="17" spans="2:30" ht="22.5" customHeight="1">
      <c r="B17" s="19" t="s">
        <v>21</v>
      </c>
      <c r="C17" s="25">
        <f t="shared" si="1"/>
        <v>8</v>
      </c>
      <c r="D17" s="26">
        <v>6</v>
      </c>
      <c r="E17" s="26">
        <v>2</v>
      </c>
      <c r="F17" s="21">
        <f t="shared" si="2"/>
        <v>146</v>
      </c>
      <c r="G17" s="21">
        <f t="shared" si="3"/>
        <v>68</v>
      </c>
      <c r="H17" s="21">
        <f t="shared" si="3"/>
        <v>78</v>
      </c>
      <c r="I17" s="21">
        <f t="shared" si="4"/>
        <v>49</v>
      </c>
      <c r="J17" s="21">
        <v>19</v>
      </c>
      <c r="K17" s="21">
        <v>30</v>
      </c>
      <c r="L17" s="21">
        <f t="shared" si="5"/>
        <v>53</v>
      </c>
      <c r="M17" s="21">
        <v>27</v>
      </c>
      <c r="N17" s="21">
        <v>26</v>
      </c>
      <c r="O17" s="21">
        <f t="shared" si="6"/>
        <v>44</v>
      </c>
      <c r="P17" s="21">
        <v>22</v>
      </c>
      <c r="Q17" s="21">
        <v>22</v>
      </c>
      <c r="R17" s="21">
        <f t="shared" si="7"/>
        <v>17</v>
      </c>
      <c r="S17" s="21">
        <v>9</v>
      </c>
      <c r="T17" s="21">
        <v>8</v>
      </c>
    </row>
    <row r="18" spans="2:30" ht="22.5" customHeight="1">
      <c r="B18" s="29" t="s">
        <v>22</v>
      </c>
      <c r="C18" s="24">
        <f t="shared" si="1"/>
        <v>6</v>
      </c>
      <c r="D18" s="30">
        <v>5</v>
      </c>
      <c r="E18" s="30">
        <v>1</v>
      </c>
      <c r="F18" s="20">
        <f t="shared" si="2"/>
        <v>132</v>
      </c>
      <c r="G18" s="31">
        <f t="shared" si="3"/>
        <v>63</v>
      </c>
      <c r="H18" s="20">
        <f t="shared" si="3"/>
        <v>69</v>
      </c>
      <c r="I18" s="20">
        <f t="shared" si="4"/>
        <v>39</v>
      </c>
      <c r="J18" s="20">
        <v>17</v>
      </c>
      <c r="K18" s="20">
        <v>22</v>
      </c>
      <c r="L18" s="20">
        <f t="shared" si="5"/>
        <v>47</v>
      </c>
      <c r="M18" s="20">
        <v>23</v>
      </c>
      <c r="N18" s="20">
        <v>24</v>
      </c>
      <c r="O18" s="20">
        <f t="shared" si="6"/>
        <v>46</v>
      </c>
      <c r="P18" s="20">
        <v>23</v>
      </c>
      <c r="Q18" s="20">
        <v>23</v>
      </c>
      <c r="R18" s="20">
        <f t="shared" si="7"/>
        <v>17</v>
      </c>
      <c r="S18" s="20">
        <v>7</v>
      </c>
      <c r="T18" s="20">
        <v>10</v>
      </c>
    </row>
    <row r="19" spans="2:30" ht="9" customHeight="1">
      <c r="B19" s="6"/>
      <c r="C19" s="35"/>
      <c r="D19" s="35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7"/>
      <c r="AD19" s="37"/>
    </row>
    <row r="20" spans="2:30" ht="12.75" customHeight="1">
      <c r="B20" s="11" t="s">
        <v>43</v>
      </c>
      <c r="C20" s="35"/>
      <c r="D20" s="35"/>
      <c r="E20" s="36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7"/>
    </row>
    <row r="21" spans="2:30" ht="9" customHeight="1">
      <c r="B21" s="6"/>
      <c r="C21" s="35"/>
      <c r="D21" s="35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7"/>
      <c r="AD21" s="37"/>
    </row>
    <row r="22" spans="2:30" ht="12" customHeight="1">
      <c r="B22" s="11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37"/>
      <c r="AD22" s="37"/>
    </row>
    <row r="23" spans="2:30" ht="9" customHeight="1" thickBot="1">
      <c r="B23" s="1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2:30" ht="12" customHeight="1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24"/>
  <sheetViews>
    <sheetView showGridLines="0" view="pageBreakPreview" zoomScale="85" zoomScaleNormal="100" zoomScaleSheetLayoutView="85" workbookViewId="0">
      <selection activeCell="A23" sqref="A23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45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34" t="s">
        <v>1</v>
      </c>
      <c r="D7" s="34" t="s">
        <v>34</v>
      </c>
      <c r="E7" s="34" t="s">
        <v>35</v>
      </c>
      <c r="F7" s="34" t="s">
        <v>1</v>
      </c>
      <c r="G7" s="34" t="s">
        <v>2</v>
      </c>
      <c r="H7" s="34" t="s">
        <v>3</v>
      </c>
      <c r="I7" s="34" t="s">
        <v>1</v>
      </c>
      <c r="J7" s="34" t="s">
        <v>2</v>
      </c>
      <c r="K7" s="34" t="s">
        <v>3</v>
      </c>
      <c r="L7" s="34" t="s">
        <v>1</v>
      </c>
      <c r="M7" s="34" t="s">
        <v>2</v>
      </c>
      <c r="N7" s="34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85</v>
      </c>
      <c r="D8" s="20">
        <f t="shared" ref="D8:T8" si="0">SUM(D9:D18)</f>
        <v>62</v>
      </c>
      <c r="E8" s="20">
        <f t="shared" si="0"/>
        <v>23</v>
      </c>
      <c r="F8" s="20">
        <f t="shared" si="0"/>
        <v>1734</v>
      </c>
      <c r="G8" s="20">
        <f t="shared" si="0"/>
        <v>888</v>
      </c>
      <c r="H8" s="20">
        <f t="shared" si="0"/>
        <v>846</v>
      </c>
      <c r="I8" s="20">
        <f t="shared" si="0"/>
        <v>565</v>
      </c>
      <c r="J8" s="20">
        <f t="shared" si="0"/>
        <v>299</v>
      </c>
      <c r="K8" s="20">
        <f t="shared" si="0"/>
        <v>266</v>
      </c>
      <c r="L8" s="20">
        <f t="shared" si="0"/>
        <v>566</v>
      </c>
      <c r="M8" s="20">
        <f t="shared" si="0"/>
        <v>289</v>
      </c>
      <c r="N8" s="20">
        <f t="shared" si="0"/>
        <v>277</v>
      </c>
      <c r="O8" s="20">
        <f t="shared" si="0"/>
        <v>603</v>
      </c>
      <c r="P8" s="20">
        <f t="shared" si="0"/>
        <v>300</v>
      </c>
      <c r="Q8" s="20">
        <f t="shared" si="0"/>
        <v>303</v>
      </c>
      <c r="R8" s="20">
        <f t="shared" si="0"/>
        <v>201</v>
      </c>
      <c r="S8" s="20">
        <f t="shared" si="0"/>
        <v>106</v>
      </c>
      <c r="T8" s="20">
        <f t="shared" si="0"/>
        <v>95</v>
      </c>
    </row>
    <row r="9" spans="2:20" ht="22.5" customHeight="1">
      <c r="B9" s="19" t="s">
        <v>11</v>
      </c>
      <c r="C9" s="25">
        <f t="shared" ref="C9:C18" si="1">SUM(D9:E9)</f>
        <v>30</v>
      </c>
      <c r="D9" s="26">
        <v>24</v>
      </c>
      <c r="E9" s="26">
        <v>6</v>
      </c>
      <c r="F9" s="21">
        <f>SUM(G9:H9)</f>
        <v>748</v>
      </c>
      <c r="G9" s="21">
        <f>J9+M9+P9</f>
        <v>381</v>
      </c>
      <c r="H9" s="21">
        <f>K9+N9+Q9</f>
        <v>367</v>
      </c>
      <c r="I9" s="21">
        <f>SUM(J9:K9)</f>
        <v>245</v>
      </c>
      <c r="J9" s="21">
        <v>130</v>
      </c>
      <c r="K9" s="21">
        <v>115</v>
      </c>
      <c r="L9" s="21">
        <f>SUM(M9:N9)</f>
        <v>247</v>
      </c>
      <c r="M9" s="21">
        <v>127</v>
      </c>
      <c r="N9" s="21">
        <v>120</v>
      </c>
      <c r="O9" s="21">
        <f>SUM(P9:Q9)</f>
        <v>256</v>
      </c>
      <c r="P9" s="21">
        <v>124</v>
      </c>
      <c r="Q9" s="21">
        <v>132</v>
      </c>
      <c r="R9" s="21">
        <f>SUM(S9:T9)</f>
        <v>53</v>
      </c>
      <c r="S9" s="21">
        <v>24</v>
      </c>
      <c r="T9" s="21">
        <v>29</v>
      </c>
    </row>
    <row r="10" spans="2:20" ht="22.5" customHeight="1">
      <c r="B10" s="19" t="s">
        <v>12</v>
      </c>
      <c r="C10" s="25">
        <f t="shared" si="1"/>
        <v>5</v>
      </c>
      <c r="D10" s="26">
        <v>3</v>
      </c>
      <c r="E10" s="26">
        <v>2</v>
      </c>
      <c r="F10" s="21">
        <f t="shared" ref="F10:F18" si="2">SUM(G10:H10)</f>
        <v>75</v>
      </c>
      <c r="G10" s="21">
        <f t="shared" ref="G10:G18" si="3">J10+M10+P10</f>
        <v>44</v>
      </c>
      <c r="H10" s="21">
        <f t="shared" ref="H10:H18" si="4">K10+N10+Q10</f>
        <v>31</v>
      </c>
      <c r="I10" s="21">
        <f t="shared" ref="I10:I18" si="5">SUM(J10:K10)</f>
        <v>24</v>
      </c>
      <c r="J10" s="21">
        <v>16</v>
      </c>
      <c r="K10" s="21">
        <v>8</v>
      </c>
      <c r="L10" s="21">
        <f t="shared" ref="L10:L18" si="6">SUM(M10:N10)</f>
        <v>24</v>
      </c>
      <c r="M10" s="21">
        <v>12</v>
      </c>
      <c r="N10" s="21">
        <v>12</v>
      </c>
      <c r="O10" s="21">
        <f t="shared" ref="O10:O18" si="7">SUM(P10:Q10)</f>
        <v>27</v>
      </c>
      <c r="P10" s="21">
        <v>16</v>
      </c>
      <c r="Q10" s="21">
        <v>11</v>
      </c>
      <c r="R10" s="21">
        <f t="shared" ref="R10:R18" si="8">SUM(S10:T10)</f>
        <v>13</v>
      </c>
      <c r="S10" s="21">
        <v>6</v>
      </c>
      <c r="T10" s="21">
        <v>7</v>
      </c>
    </row>
    <row r="11" spans="2:20" ht="22.5" customHeight="1">
      <c r="B11" s="19" t="s">
        <v>13</v>
      </c>
      <c r="C11" s="25">
        <f t="shared" si="1"/>
        <v>6</v>
      </c>
      <c r="D11" s="26">
        <v>3</v>
      </c>
      <c r="E11" s="26">
        <v>3</v>
      </c>
      <c r="F11" s="21">
        <f t="shared" si="2"/>
        <v>71</v>
      </c>
      <c r="G11" s="21">
        <f t="shared" si="3"/>
        <v>40</v>
      </c>
      <c r="H11" s="21">
        <f t="shared" si="4"/>
        <v>31</v>
      </c>
      <c r="I11" s="21">
        <f t="shared" si="5"/>
        <v>18</v>
      </c>
      <c r="J11" s="21">
        <v>9</v>
      </c>
      <c r="K11" s="21">
        <v>9</v>
      </c>
      <c r="L11" s="21">
        <f t="shared" si="6"/>
        <v>24</v>
      </c>
      <c r="M11" s="21">
        <v>15</v>
      </c>
      <c r="N11" s="21">
        <v>9</v>
      </c>
      <c r="O11" s="21">
        <f t="shared" si="7"/>
        <v>29</v>
      </c>
      <c r="P11" s="21">
        <v>16</v>
      </c>
      <c r="Q11" s="21">
        <v>13</v>
      </c>
      <c r="R11" s="21">
        <f t="shared" si="8"/>
        <v>15</v>
      </c>
      <c r="S11" s="21">
        <v>7</v>
      </c>
      <c r="T11" s="21">
        <v>8</v>
      </c>
    </row>
    <row r="12" spans="2:20" ht="22.5" customHeight="1">
      <c r="B12" s="19" t="s">
        <v>14</v>
      </c>
      <c r="C12" s="25">
        <f t="shared" si="1"/>
        <v>5</v>
      </c>
      <c r="D12" s="26">
        <v>3</v>
      </c>
      <c r="E12" s="26">
        <v>2</v>
      </c>
      <c r="F12" s="21">
        <f t="shared" si="2"/>
        <v>103</v>
      </c>
      <c r="G12" s="21">
        <f t="shared" si="3"/>
        <v>48</v>
      </c>
      <c r="H12" s="21">
        <f t="shared" si="4"/>
        <v>55</v>
      </c>
      <c r="I12" s="21">
        <f t="shared" si="5"/>
        <v>35</v>
      </c>
      <c r="J12" s="21">
        <v>17</v>
      </c>
      <c r="K12" s="21">
        <v>18</v>
      </c>
      <c r="L12" s="21">
        <f t="shared" si="6"/>
        <v>32</v>
      </c>
      <c r="M12" s="21">
        <v>17</v>
      </c>
      <c r="N12" s="21">
        <v>15</v>
      </c>
      <c r="O12" s="21">
        <f t="shared" si="7"/>
        <v>36</v>
      </c>
      <c r="P12" s="21">
        <v>14</v>
      </c>
      <c r="Q12" s="21">
        <v>22</v>
      </c>
      <c r="R12" s="21">
        <f t="shared" si="8"/>
        <v>14</v>
      </c>
      <c r="S12" s="21">
        <v>10</v>
      </c>
      <c r="T12" s="21">
        <v>4</v>
      </c>
    </row>
    <row r="13" spans="2:20" ht="22.5" customHeight="1">
      <c r="B13" s="19" t="s">
        <v>33</v>
      </c>
      <c r="C13" s="25">
        <f t="shared" si="1"/>
        <v>8</v>
      </c>
      <c r="D13" s="26">
        <v>6</v>
      </c>
      <c r="E13" s="26">
        <v>2</v>
      </c>
      <c r="F13" s="21">
        <f t="shared" si="2"/>
        <v>137</v>
      </c>
      <c r="G13" s="21">
        <f t="shared" si="3"/>
        <v>76</v>
      </c>
      <c r="H13" s="21">
        <f t="shared" si="4"/>
        <v>61</v>
      </c>
      <c r="I13" s="21">
        <f t="shared" si="5"/>
        <v>37</v>
      </c>
      <c r="J13" s="21">
        <v>23</v>
      </c>
      <c r="K13" s="21">
        <v>14</v>
      </c>
      <c r="L13" s="21">
        <f t="shared" si="6"/>
        <v>46</v>
      </c>
      <c r="M13" s="21">
        <v>25</v>
      </c>
      <c r="N13" s="21">
        <v>21</v>
      </c>
      <c r="O13" s="21">
        <f t="shared" si="7"/>
        <v>54</v>
      </c>
      <c r="P13" s="21">
        <v>28</v>
      </c>
      <c r="Q13" s="21">
        <v>26</v>
      </c>
      <c r="R13" s="21">
        <f t="shared" si="8"/>
        <v>19</v>
      </c>
      <c r="S13" s="21">
        <v>12</v>
      </c>
      <c r="T13" s="21">
        <v>7</v>
      </c>
    </row>
    <row r="14" spans="2:20" ht="22.5" customHeight="1">
      <c r="B14" s="19" t="s">
        <v>17</v>
      </c>
      <c r="C14" s="25">
        <f t="shared" si="1"/>
        <v>9</v>
      </c>
      <c r="D14" s="26">
        <v>6</v>
      </c>
      <c r="E14" s="26">
        <v>3</v>
      </c>
      <c r="F14" s="21">
        <f t="shared" si="2"/>
        <v>197</v>
      </c>
      <c r="G14" s="21">
        <f t="shared" si="3"/>
        <v>97</v>
      </c>
      <c r="H14" s="21">
        <f t="shared" si="4"/>
        <v>100</v>
      </c>
      <c r="I14" s="21">
        <f t="shared" si="5"/>
        <v>67</v>
      </c>
      <c r="J14" s="21">
        <v>35</v>
      </c>
      <c r="K14" s="21">
        <v>32</v>
      </c>
      <c r="L14" s="21">
        <f t="shared" si="6"/>
        <v>55</v>
      </c>
      <c r="M14" s="21">
        <v>25</v>
      </c>
      <c r="N14" s="21">
        <v>30</v>
      </c>
      <c r="O14" s="21">
        <f t="shared" si="7"/>
        <v>75</v>
      </c>
      <c r="P14" s="21">
        <v>37</v>
      </c>
      <c r="Q14" s="21">
        <v>38</v>
      </c>
      <c r="R14" s="21">
        <f t="shared" si="8"/>
        <v>26</v>
      </c>
      <c r="S14" s="21">
        <v>13</v>
      </c>
      <c r="T14" s="21">
        <v>13</v>
      </c>
    </row>
    <row r="15" spans="2:20" ht="22.5" customHeight="1">
      <c r="B15" s="19" t="s">
        <v>19</v>
      </c>
      <c r="C15" s="25">
        <f t="shared" si="1"/>
        <v>3</v>
      </c>
      <c r="D15" s="26">
        <v>3</v>
      </c>
      <c r="E15" s="26">
        <v>0</v>
      </c>
      <c r="F15" s="21">
        <f t="shared" si="2"/>
        <v>85</v>
      </c>
      <c r="G15" s="21">
        <f t="shared" si="3"/>
        <v>42</v>
      </c>
      <c r="H15" s="21">
        <f t="shared" si="4"/>
        <v>43</v>
      </c>
      <c r="I15" s="21">
        <f t="shared" si="5"/>
        <v>23</v>
      </c>
      <c r="J15" s="21">
        <v>11</v>
      </c>
      <c r="K15" s="21">
        <v>12</v>
      </c>
      <c r="L15" s="21">
        <f t="shared" si="6"/>
        <v>36</v>
      </c>
      <c r="M15" s="21">
        <v>18</v>
      </c>
      <c r="N15" s="21">
        <v>18</v>
      </c>
      <c r="O15" s="21">
        <f t="shared" si="7"/>
        <v>26</v>
      </c>
      <c r="P15" s="21">
        <v>13</v>
      </c>
      <c r="Q15" s="21">
        <v>13</v>
      </c>
      <c r="R15" s="21">
        <f t="shared" si="8"/>
        <v>14</v>
      </c>
      <c r="S15" s="21">
        <v>8</v>
      </c>
      <c r="T15" s="21">
        <v>6</v>
      </c>
    </row>
    <row r="16" spans="2:20" ht="22.5" customHeight="1">
      <c r="B16" s="19" t="s">
        <v>20</v>
      </c>
      <c r="C16" s="25">
        <f t="shared" si="1"/>
        <v>4</v>
      </c>
      <c r="D16" s="26">
        <v>3</v>
      </c>
      <c r="E16" s="26">
        <v>1</v>
      </c>
      <c r="F16" s="21">
        <f t="shared" si="2"/>
        <v>45</v>
      </c>
      <c r="G16" s="21">
        <f t="shared" si="3"/>
        <v>25</v>
      </c>
      <c r="H16" s="21">
        <f t="shared" si="4"/>
        <v>20</v>
      </c>
      <c r="I16" s="21">
        <f t="shared" si="5"/>
        <v>16</v>
      </c>
      <c r="J16" s="21">
        <v>8</v>
      </c>
      <c r="K16" s="21">
        <v>8</v>
      </c>
      <c r="L16" s="21">
        <f t="shared" si="6"/>
        <v>12</v>
      </c>
      <c r="M16" s="21">
        <v>5</v>
      </c>
      <c r="N16" s="21">
        <v>7</v>
      </c>
      <c r="O16" s="21">
        <f t="shared" si="7"/>
        <v>17</v>
      </c>
      <c r="P16" s="21">
        <v>12</v>
      </c>
      <c r="Q16" s="21">
        <v>5</v>
      </c>
      <c r="R16" s="21">
        <f t="shared" si="8"/>
        <v>13</v>
      </c>
      <c r="S16" s="21">
        <v>9</v>
      </c>
      <c r="T16" s="21">
        <v>4</v>
      </c>
    </row>
    <row r="17" spans="2:30" ht="22.5" customHeight="1">
      <c r="B17" s="19" t="s">
        <v>21</v>
      </c>
      <c r="C17" s="25">
        <f t="shared" si="1"/>
        <v>8</v>
      </c>
      <c r="D17" s="26">
        <v>6</v>
      </c>
      <c r="E17" s="26">
        <v>2</v>
      </c>
      <c r="F17" s="21">
        <f t="shared" si="2"/>
        <v>146</v>
      </c>
      <c r="G17" s="21">
        <f t="shared" si="3"/>
        <v>72</v>
      </c>
      <c r="H17" s="21">
        <f t="shared" si="4"/>
        <v>74</v>
      </c>
      <c r="I17" s="21">
        <f t="shared" si="5"/>
        <v>52</v>
      </c>
      <c r="J17" s="21">
        <v>26</v>
      </c>
      <c r="K17" s="21">
        <v>26</v>
      </c>
      <c r="L17" s="21">
        <f t="shared" si="6"/>
        <v>44</v>
      </c>
      <c r="M17" s="21">
        <v>22</v>
      </c>
      <c r="N17" s="21">
        <v>22</v>
      </c>
      <c r="O17" s="21">
        <f t="shared" si="7"/>
        <v>50</v>
      </c>
      <c r="P17" s="21">
        <v>24</v>
      </c>
      <c r="Q17" s="21">
        <v>26</v>
      </c>
      <c r="R17" s="21">
        <f t="shared" si="8"/>
        <v>17</v>
      </c>
      <c r="S17" s="21">
        <v>9</v>
      </c>
      <c r="T17" s="21">
        <v>8</v>
      </c>
    </row>
    <row r="18" spans="2:30" ht="22.5" customHeight="1">
      <c r="B18" s="29" t="s">
        <v>22</v>
      </c>
      <c r="C18" s="24">
        <f t="shared" si="1"/>
        <v>7</v>
      </c>
      <c r="D18" s="30">
        <v>5</v>
      </c>
      <c r="E18" s="30">
        <v>2</v>
      </c>
      <c r="F18" s="20">
        <f t="shared" si="2"/>
        <v>127</v>
      </c>
      <c r="G18" s="31">
        <f t="shared" si="3"/>
        <v>63</v>
      </c>
      <c r="H18" s="20">
        <f t="shared" si="4"/>
        <v>64</v>
      </c>
      <c r="I18" s="20">
        <f t="shared" si="5"/>
        <v>48</v>
      </c>
      <c r="J18" s="20">
        <v>24</v>
      </c>
      <c r="K18" s="20">
        <v>24</v>
      </c>
      <c r="L18" s="20">
        <f t="shared" si="6"/>
        <v>46</v>
      </c>
      <c r="M18" s="20">
        <v>23</v>
      </c>
      <c r="N18" s="20">
        <v>23</v>
      </c>
      <c r="O18" s="20">
        <f t="shared" si="7"/>
        <v>33</v>
      </c>
      <c r="P18" s="20">
        <v>16</v>
      </c>
      <c r="Q18" s="20">
        <v>17</v>
      </c>
      <c r="R18" s="20">
        <f t="shared" si="8"/>
        <v>17</v>
      </c>
      <c r="S18" s="20">
        <v>8</v>
      </c>
      <c r="T18" s="20">
        <v>9</v>
      </c>
    </row>
    <row r="19" spans="2:30" ht="9" customHeight="1">
      <c r="B19" s="6"/>
      <c r="C19" s="35"/>
      <c r="D19" s="35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7"/>
      <c r="AD19" s="37"/>
    </row>
    <row r="20" spans="2:30" ht="12.75" customHeight="1">
      <c r="B20" s="11" t="s">
        <v>43</v>
      </c>
      <c r="C20" s="35"/>
      <c r="D20" s="35"/>
      <c r="E20" s="36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7"/>
    </row>
    <row r="21" spans="2:30" ht="9" customHeight="1">
      <c r="B21" s="6"/>
      <c r="C21" s="35"/>
      <c r="D21" s="35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7"/>
      <c r="AD21" s="37"/>
    </row>
    <row r="22" spans="2:30" ht="12" customHeight="1">
      <c r="B22" s="11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37"/>
      <c r="AD22" s="37"/>
    </row>
    <row r="23" spans="2:30" ht="9" customHeight="1" thickBot="1">
      <c r="B23" s="1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2:30" ht="12" customHeight="1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24"/>
  <sheetViews>
    <sheetView showGridLines="0" view="pageBreakPreview" zoomScale="85" zoomScaleNormal="100" zoomScaleSheetLayoutView="85" workbookViewId="0">
      <selection activeCell="A23" sqref="A23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44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33" t="s">
        <v>1</v>
      </c>
      <c r="D7" s="33" t="s">
        <v>34</v>
      </c>
      <c r="E7" s="33" t="s">
        <v>35</v>
      </c>
      <c r="F7" s="33" t="s">
        <v>1</v>
      </c>
      <c r="G7" s="33" t="s">
        <v>2</v>
      </c>
      <c r="H7" s="33" t="s">
        <v>3</v>
      </c>
      <c r="I7" s="33" t="s">
        <v>1</v>
      </c>
      <c r="J7" s="33" t="s">
        <v>2</v>
      </c>
      <c r="K7" s="33" t="s">
        <v>3</v>
      </c>
      <c r="L7" s="33" t="s">
        <v>1</v>
      </c>
      <c r="M7" s="33" t="s">
        <v>2</v>
      </c>
      <c r="N7" s="33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82</v>
      </c>
      <c r="D8" s="20">
        <f t="shared" ref="D8:T8" si="0">SUM(D9:D18)</f>
        <v>65</v>
      </c>
      <c r="E8" s="20">
        <f t="shared" si="0"/>
        <v>17</v>
      </c>
      <c r="F8" s="20">
        <f t="shared" si="0"/>
        <v>1775</v>
      </c>
      <c r="G8" s="20">
        <f t="shared" si="0"/>
        <v>896</v>
      </c>
      <c r="H8" s="20">
        <f t="shared" si="0"/>
        <v>879</v>
      </c>
      <c r="I8" s="20">
        <f t="shared" si="0"/>
        <v>566</v>
      </c>
      <c r="J8" s="20">
        <f t="shared" si="0"/>
        <v>290</v>
      </c>
      <c r="K8" s="20">
        <f t="shared" si="0"/>
        <v>276</v>
      </c>
      <c r="L8" s="20">
        <f t="shared" si="0"/>
        <v>604</v>
      </c>
      <c r="M8" s="20">
        <f t="shared" si="0"/>
        <v>299</v>
      </c>
      <c r="N8" s="20">
        <f t="shared" si="0"/>
        <v>305</v>
      </c>
      <c r="O8" s="20">
        <f t="shared" si="0"/>
        <v>605</v>
      </c>
      <c r="P8" s="20">
        <f t="shared" si="0"/>
        <v>307</v>
      </c>
      <c r="Q8" s="20">
        <f t="shared" si="0"/>
        <v>298</v>
      </c>
      <c r="R8" s="20">
        <f t="shared" si="0"/>
        <v>197</v>
      </c>
      <c r="S8" s="20">
        <f t="shared" si="0"/>
        <v>113</v>
      </c>
      <c r="T8" s="20">
        <f t="shared" si="0"/>
        <v>84</v>
      </c>
    </row>
    <row r="9" spans="2:20" ht="22.5" customHeight="1">
      <c r="B9" s="19" t="s">
        <v>11</v>
      </c>
      <c r="C9" s="25">
        <f t="shared" ref="C9:C18" si="1">SUM(D9:E9)</f>
        <v>28</v>
      </c>
      <c r="D9" s="26">
        <v>24</v>
      </c>
      <c r="E9" s="26">
        <v>4</v>
      </c>
      <c r="F9" s="21">
        <f>SUM(G9:H9)</f>
        <v>753</v>
      </c>
      <c r="G9" s="21">
        <v>375</v>
      </c>
      <c r="H9" s="21">
        <v>378</v>
      </c>
      <c r="I9" s="21">
        <f>SUM(J9:K9)</f>
        <v>249</v>
      </c>
      <c r="J9" s="21">
        <v>129</v>
      </c>
      <c r="K9" s="21">
        <v>120</v>
      </c>
      <c r="L9" s="21">
        <f>SUM(M9:N9)</f>
        <v>256</v>
      </c>
      <c r="M9" s="21">
        <v>124</v>
      </c>
      <c r="N9" s="21">
        <v>132</v>
      </c>
      <c r="O9" s="21">
        <f>SUM(P9:Q9)</f>
        <v>248</v>
      </c>
      <c r="P9" s="21">
        <v>122</v>
      </c>
      <c r="Q9" s="21">
        <v>126</v>
      </c>
      <c r="R9" s="21">
        <f>SUM(S9:T9)</f>
        <v>53</v>
      </c>
      <c r="S9" s="21">
        <v>28</v>
      </c>
      <c r="T9" s="21">
        <v>25</v>
      </c>
    </row>
    <row r="10" spans="2:20" ht="22.5" customHeight="1">
      <c r="B10" s="19" t="s">
        <v>12</v>
      </c>
      <c r="C10" s="25">
        <f t="shared" si="1"/>
        <v>5</v>
      </c>
      <c r="D10" s="26">
        <v>3</v>
      </c>
      <c r="E10" s="26">
        <v>2</v>
      </c>
      <c r="F10" s="21">
        <f t="shared" ref="F10:F18" si="2">SUM(G10:H10)</f>
        <v>76</v>
      </c>
      <c r="G10" s="21">
        <v>43</v>
      </c>
      <c r="H10" s="21">
        <v>33</v>
      </c>
      <c r="I10" s="21">
        <f t="shared" ref="I10:I18" si="3">SUM(J10:K10)</f>
        <v>24</v>
      </c>
      <c r="J10" s="21">
        <v>12</v>
      </c>
      <c r="K10" s="21">
        <v>12</v>
      </c>
      <c r="L10" s="21">
        <f t="shared" ref="L10:L18" si="4">SUM(M10:N10)</f>
        <v>27</v>
      </c>
      <c r="M10" s="21">
        <v>16</v>
      </c>
      <c r="N10" s="21">
        <v>11</v>
      </c>
      <c r="O10" s="21">
        <f t="shared" ref="O10:O18" si="5">SUM(P10:Q10)</f>
        <v>25</v>
      </c>
      <c r="P10" s="21">
        <v>15</v>
      </c>
      <c r="Q10" s="21">
        <v>10</v>
      </c>
      <c r="R10" s="21">
        <f t="shared" ref="R10:R18" si="6">SUM(S10:T10)</f>
        <v>13</v>
      </c>
      <c r="S10" s="21">
        <v>6</v>
      </c>
      <c r="T10" s="21">
        <v>7</v>
      </c>
    </row>
    <row r="11" spans="2:20" ht="22.5" customHeight="1">
      <c r="B11" s="19" t="s">
        <v>13</v>
      </c>
      <c r="C11" s="25">
        <f t="shared" si="1"/>
        <v>5</v>
      </c>
      <c r="D11" s="26">
        <v>3</v>
      </c>
      <c r="E11" s="26">
        <v>2</v>
      </c>
      <c r="F11" s="21">
        <f t="shared" si="2"/>
        <v>68</v>
      </c>
      <c r="G11" s="21">
        <v>42</v>
      </c>
      <c r="H11" s="21">
        <v>26</v>
      </c>
      <c r="I11" s="21">
        <f t="shared" si="3"/>
        <v>23</v>
      </c>
      <c r="J11" s="21">
        <v>15</v>
      </c>
      <c r="K11" s="21">
        <v>8</v>
      </c>
      <c r="L11" s="21">
        <f t="shared" si="4"/>
        <v>29</v>
      </c>
      <c r="M11" s="21">
        <v>16</v>
      </c>
      <c r="N11" s="21">
        <v>13</v>
      </c>
      <c r="O11" s="21">
        <f t="shared" si="5"/>
        <v>16</v>
      </c>
      <c r="P11" s="21">
        <v>11</v>
      </c>
      <c r="Q11" s="21">
        <v>5</v>
      </c>
      <c r="R11" s="21">
        <f t="shared" si="6"/>
        <v>13</v>
      </c>
      <c r="S11" s="21">
        <v>7</v>
      </c>
      <c r="T11" s="21">
        <v>6</v>
      </c>
    </row>
    <row r="12" spans="2:20" ht="22.5" customHeight="1">
      <c r="B12" s="19" t="s">
        <v>14</v>
      </c>
      <c r="C12" s="25">
        <f t="shared" si="1"/>
        <v>5</v>
      </c>
      <c r="D12" s="26">
        <v>4</v>
      </c>
      <c r="E12" s="26">
        <v>1</v>
      </c>
      <c r="F12" s="21">
        <f t="shared" si="2"/>
        <v>111</v>
      </c>
      <c r="G12" s="21">
        <v>53</v>
      </c>
      <c r="H12" s="21">
        <v>58</v>
      </c>
      <c r="I12" s="21">
        <f t="shared" si="3"/>
        <v>32</v>
      </c>
      <c r="J12" s="21">
        <v>17</v>
      </c>
      <c r="K12" s="21">
        <v>15</v>
      </c>
      <c r="L12" s="21">
        <f t="shared" si="4"/>
        <v>37</v>
      </c>
      <c r="M12" s="21">
        <v>14</v>
      </c>
      <c r="N12" s="21">
        <v>23</v>
      </c>
      <c r="O12" s="21">
        <f t="shared" si="5"/>
        <v>42</v>
      </c>
      <c r="P12" s="21">
        <v>22</v>
      </c>
      <c r="Q12" s="21">
        <v>20</v>
      </c>
      <c r="R12" s="21">
        <f t="shared" si="6"/>
        <v>14</v>
      </c>
      <c r="S12" s="21">
        <v>9</v>
      </c>
      <c r="T12" s="21">
        <v>5</v>
      </c>
    </row>
    <row r="13" spans="2:20" ht="22.5" customHeight="1">
      <c r="B13" s="19" t="s">
        <v>33</v>
      </c>
      <c r="C13" s="25">
        <f t="shared" si="1"/>
        <v>8</v>
      </c>
      <c r="D13" s="26">
        <v>6</v>
      </c>
      <c r="E13" s="26">
        <v>2</v>
      </c>
      <c r="F13" s="21">
        <f t="shared" si="2"/>
        <v>143</v>
      </c>
      <c r="G13" s="21">
        <v>75</v>
      </c>
      <c r="H13" s="21">
        <v>68</v>
      </c>
      <c r="I13" s="21">
        <f t="shared" si="3"/>
        <v>46</v>
      </c>
      <c r="J13" s="21">
        <v>25</v>
      </c>
      <c r="K13" s="21">
        <v>21</v>
      </c>
      <c r="L13" s="21">
        <f t="shared" si="4"/>
        <v>54</v>
      </c>
      <c r="M13" s="21">
        <v>27</v>
      </c>
      <c r="N13" s="21">
        <v>27</v>
      </c>
      <c r="O13" s="21">
        <f t="shared" si="5"/>
        <v>43</v>
      </c>
      <c r="P13" s="21">
        <v>23</v>
      </c>
      <c r="Q13" s="21">
        <v>20</v>
      </c>
      <c r="R13" s="21">
        <f t="shared" si="6"/>
        <v>22</v>
      </c>
      <c r="S13" s="21">
        <v>13</v>
      </c>
      <c r="T13" s="21">
        <v>9</v>
      </c>
    </row>
    <row r="14" spans="2:20" ht="22.5" customHeight="1">
      <c r="B14" s="19" t="s">
        <v>17</v>
      </c>
      <c r="C14" s="25">
        <f t="shared" si="1"/>
        <v>8</v>
      </c>
      <c r="D14" s="26">
        <v>7</v>
      </c>
      <c r="E14" s="26">
        <v>1</v>
      </c>
      <c r="F14" s="21">
        <f t="shared" si="2"/>
        <v>213</v>
      </c>
      <c r="G14" s="21">
        <v>103</v>
      </c>
      <c r="H14" s="21">
        <v>110</v>
      </c>
      <c r="I14" s="21">
        <f t="shared" si="3"/>
        <v>55</v>
      </c>
      <c r="J14" s="21">
        <v>25</v>
      </c>
      <c r="K14" s="21">
        <v>30</v>
      </c>
      <c r="L14" s="21">
        <f t="shared" si="4"/>
        <v>75</v>
      </c>
      <c r="M14" s="21">
        <v>37</v>
      </c>
      <c r="N14" s="21">
        <v>38</v>
      </c>
      <c r="O14" s="21">
        <f t="shared" si="5"/>
        <v>83</v>
      </c>
      <c r="P14" s="21">
        <v>41</v>
      </c>
      <c r="Q14" s="21">
        <v>42</v>
      </c>
      <c r="R14" s="21">
        <f t="shared" si="6"/>
        <v>21</v>
      </c>
      <c r="S14" s="21">
        <v>11</v>
      </c>
      <c r="T14" s="21">
        <v>10</v>
      </c>
    </row>
    <row r="15" spans="2:20" ht="22.5" customHeight="1">
      <c r="B15" s="19" t="s">
        <v>19</v>
      </c>
      <c r="C15" s="25">
        <f t="shared" si="1"/>
        <v>4</v>
      </c>
      <c r="D15" s="26">
        <v>4</v>
      </c>
      <c r="E15" s="26">
        <v>0</v>
      </c>
      <c r="F15" s="21">
        <f t="shared" si="2"/>
        <v>96</v>
      </c>
      <c r="G15" s="21">
        <v>50</v>
      </c>
      <c r="H15" s="21">
        <v>46</v>
      </c>
      <c r="I15" s="21">
        <f t="shared" si="3"/>
        <v>35</v>
      </c>
      <c r="J15" s="21">
        <v>17</v>
      </c>
      <c r="K15" s="21">
        <v>18</v>
      </c>
      <c r="L15" s="21">
        <f t="shared" si="4"/>
        <v>26</v>
      </c>
      <c r="M15" s="21">
        <v>13</v>
      </c>
      <c r="N15" s="21">
        <v>13</v>
      </c>
      <c r="O15" s="21">
        <f t="shared" si="5"/>
        <v>35</v>
      </c>
      <c r="P15" s="21">
        <v>20</v>
      </c>
      <c r="Q15" s="21">
        <v>15</v>
      </c>
      <c r="R15" s="21">
        <f t="shared" si="6"/>
        <v>11</v>
      </c>
      <c r="S15" s="21">
        <v>8</v>
      </c>
      <c r="T15" s="21">
        <v>3</v>
      </c>
    </row>
    <row r="16" spans="2:20" ht="22.5" customHeight="1">
      <c r="B16" s="19" t="s">
        <v>20</v>
      </c>
      <c r="C16" s="25">
        <f t="shared" si="1"/>
        <v>4</v>
      </c>
      <c r="D16" s="26">
        <v>3</v>
      </c>
      <c r="E16" s="26">
        <v>1</v>
      </c>
      <c r="F16" s="21">
        <f t="shared" si="2"/>
        <v>45</v>
      </c>
      <c r="G16" s="21">
        <v>26</v>
      </c>
      <c r="H16" s="21">
        <v>19</v>
      </c>
      <c r="I16" s="21">
        <f t="shared" si="3"/>
        <v>12</v>
      </c>
      <c r="J16" s="21">
        <v>5</v>
      </c>
      <c r="K16" s="21">
        <v>7</v>
      </c>
      <c r="L16" s="21">
        <f t="shared" si="4"/>
        <v>17</v>
      </c>
      <c r="M16" s="21">
        <v>12</v>
      </c>
      <c r="N16" s="21">
        <v>5</v>
      </c>
      <c r="O16" s="21">
        <f t="shared" si="5"/>
        <v>16</v>
      </c>
      <c r="P16" s="21">
        <v>9</v>
      </c>
      <c r="Q16" s="21">
        <v>7</v>
      </c>
      <c r="R16" s="21">
        <f t="shared" si="6"/>
        <v>13</v>
      </c>
      <c r="S16" s="21">
        <v>8</v>
      </c>
      <c r="T16" s="21">
        <v>5</v>
      </c>
    </row>
    <row r="17" spans="2:30" ht="22.5" customHeight="1">
      <c r="B17" s="19" t="s">
        <v>21</v>
      </c>
      <c r="C17" s="25">
        <f t="shared" si="1"/>
        <v>8</v>
      </c>
      <c r="D17" s="26">
        <v>6</v>
      </c>
      <c r="E17" s="26">
        <v>2</v>
      </c>
      <c r="F17" s="21">
        <f t="shared" si="2"/>
        <v>140</v>
      </c>
      <c r="G17" s="21">
        <v>64</v>
      </c>
      <c r="H17" s="21">
        <v>76</v>
      </c>
      <c r="I17" s="21">
        <f t="shared" si="3"/>
        <v>44</v>
      </c>
      <c r="J17" s="21">
        <v>22</v>
      </c>
      <c r="K17" s="21">
        <v>22</v>
      </c>
      <c r="L17" s="21">
        <f t="shared" si="4"/>
        <v>50</v>
      </c>
      <c r="M17" s="21">
        <v>24</v>
      </c>
      <c r="N17" s="21">
        <v>26</v>
      </c>
      <c r="O17" s="21">
        <f t="shared" si="5"/>
        <v>46</v>
      </c>
      <c r="P17" s="21">
        <v>18</v>
      </c>
      <c r="Q17" s="21">
        <v>28</v>
      </c>
      <c r="R17" s="21">
        <f t="shared" si="6"/>
        <v>18</v>
      </c>
      <c r="S17" s="21">
        <v>13</v>
      </c>
      <c r="T17" s="21">
        <v>5</v>
      </c>
    </row>
    <row r="18" spans="2:30" ht="22.5" customHeight="1">
      <c r="B18" s="29" t="s">
        <v>22</v>
      </c>
      <c r="C18" s="24">
        <f t="shared" si="1"/>
        <v>7</v>
      </c>
      <c r="D18" s="30">
        <v>5</v>
      </c>
      <c r="E18" s="30">
        <v>2</v>
      </c>
      <c r="F18" s="20">
        <f t="shared" si="2"/>
        <v>130</v>
      </c>
      <c r="G18" s="31">
        <v>65</v>
      </c>
      <c r="H18" s="20">
        <v>65</v>
      </c>
      <c r="I18" s="20">
        <f t="shared" si="3"/>
        <v>46</v>
      </c>
      <c r="J18" s="20">
        <v>23</v>
      </c>
      <c r="K18" s="20">
        <v>23</v>
      </c>
      <c r="L18" s="20">
        <f t="shared" si="4"/>
        <v>33</v>
      </c>
      <c r="M18" s="20">
        <v>16</v>
      </c>
      <c r="N18" s="20">
        <v>17</v>
      </c>
      <c r="O18" s="20">
        <f t="shared" si="5"/>
        <v>51</v>
      </c>
      <c r="P18" s="20">
        <v>26</v>
      </c>
      <c r="Q18" s="20">
        <v>25</v>
      </c>
      <c r="R18" s="20">
        <f t="shared" si="6"/>
        <v>19</v>
      </c>
      <c r="S18" s="20">
        <v>10</v>
      </c>
      <c r="T18" s="20">
        <v>9</v>
      </c>
    </row>
    <row r="19" spans="2:30" ht="9" customHeight="1">
      <c r="B19" s="6"/>
      <c r="C19" s="35"/>
      <c r="D19" s="35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7"/>
      <c r="AD19" s="37"/>
    </row>
    <row r="20" spans="2:30" ht="12.75" customHeight="1">
      <c r="B20" s="11" t="s">
        <v>43</v>
      </c>
      <c r="C20" s="35"/>
      <c r="D20" s="35"/>
      <c r="E20" s="36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7"/>
    </row>
    <row r="21" spans="2:30" ht="9" customHeight="1">
      <c r="B21" s="6"/>
      <c r="C21" s="35"/>
      <c r="D21" s="35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7"/>
      <c r="AD21" s="37"/>
    </row>
    <row r="22" spans="2:30" ht="12" customHeight="1">
      <c r="B22" s="11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37"/>
      <c r="AD22" s="37"/>
    </row>
    <row r="23" spans="2:30" ht="9" customHeight="1" thickBot="1">
      <c r="B23" s="1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2:30" ht="12" customHeight="1">
      <c r="B24" s="1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3"/>
  <sheetViews>
    <sheetView showGridLines="0" view="pageBreakPreview" zoomScale="85" zoomScaleNormal="100" zoomScaleSheetLayoutView="85" workbookViewId="0">
      <selection activeCell="R5" sqref="R5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42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32" t="s">
        <v>1</v>
      </c>
      <c r="D7" s="32" t="s">
        <v>34</v>
      </c>
      <c r="E7" s="32" t="s">
        <v>35</v>
      </c>
      <c r="F7" s="32" t="s">
        <v>1</v>
      </c>
      <c r="G7" s="32" t="s">
        <v>2</v>
      </c>
      <c r="H7" s="32" t="s">
        <v>3</v>
      </c>
      <c r="I7" s="32" t="s">
        <v>1</v>
      </c>
      <c r="J7" s="32" t="s">
        <v>2</v>
      </c>
      <c r="K7" s="32" t="s">
        <v>3</v>
      </c>
      <c r="L7" s="32" t="s">
        <v>1</v>
      </c>
      <c r="M7" s="32" t="s">
        <v>2</v>
      </c>
      <c r="N7" s="32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83</v>
      </c>
      <c r="D8" s="20">
        <f>SUM(D9:D19)</f>
        <v>66</v>
      </c>
      <c r="E8" s="20">
        <f>SUM(E9:E19)</f>
        <v>17</v>
      </c>
      <c r="F8" s="20">
        <f>SUM(F9:F19)</f>
        <v>1812</v>
      </c>
      <c r="G8" s="20">
        <f t="shared" ref="G8:T8" si="0">SUM(G9:G19)</f>
        <v>888</v>
      </c>
      <c r="H8" s="20">
        <f t="shared" si="0"/>
        <v>924</v>
      </c>
      <c r="I8" s="20">
        <f t="shared" si="0"/>
        <v>606</v>
      </c>
      <c r="J8" s="20">
        <f t="shared" si="0"/>
        <v>297</v>
      </c>
      <c r="K8" s="20">
        <f t="shared" si="0"/>
        <v>309</v>
      </c>
      <c r="L8" s="20">
        <f t="shared" si="0"/>
        <v>606</v>
      </c>
      <c r="M8" s="20">
        <f t="shared" si="0"/>
        <v>306</v>
      </c>
      <c r="N8" s="20">
        <f t="shared" si="0"/>
        <v>300</v>
      </c>
      <c r="O8" s="20">
        <f t="shared" si="0"/>
        <v>600</v>
      </c>
      <c r="P8" s="20">
        <f t="shared" si="0"/>
        <v>285</v>
      </c>
      <c r="Q8" s="20">
        <f t="shared" si="0"/>
        <v>315</v>
      </c>
      <c r="R8" s="20">
        <f t="shared" si="0"/>
        <v>207</v>
      </c>
      <c r="S8" s="20">
        <f t="shared" si="0"/>
        <v>120</v>
      </c>
      <c r="T8" s="20">
        <f t="shared" si="0"/>
        <v>87</v>
      </c>
    </row>
    <row r="9" spans="2:20" ht="22.5" customHeight="1">
      <c r="B9" s="19" t="s">
        <v>11</v>
      </c>
      <c r="C9" s="25">
        <f t="shared" ref="C9:C19" si="1">SUM(D9:E9)</f>
        <v>27</v>
      </c>
      <c r="D9" s="26">
        <v>24</v>
      </c>
      <c r="E9" s="26">
        <v>3</v>
      </c>
      <c r="F9" s="21">
        <f>SUM(G9:H9)</f>
        <v>773</v>
      </c>
      <c r="G9" s="21">
        <f>J9+M9+P9</f>
        <v>375</v>
      </c>
      <c r="H9" s="21">
        <f>K9+N9+Q9</f>
        <v>398</v>
      </c>
      <c r="I9" s="21">
        <f>SUM(J9:K9)</f>
        <v>256</v>
      </c>
      <c r="J9" s="21">
        <v>122</v>
      </c>
      <c r="K9" s="21">
        <v>134</v>
      </c>
      <c r="L9" s="21">
        <f>SUM(M9:N9)</f>
        <v>248</v>
      </c>
      <c r="M9" s="21">
        <v>121</v>
      </c>
      <c r="N9" s="21">
        <v>127</v>
      </c>
      <c r="O9" s="21">
        <f>SUM(P9:Q9)</f>
        <v>269</v>
      </c>
      <c r="P9" s="21">
        <v>132</v>
      </c>
      <c r="Q9" s="21">
        <v>137</v>
      </c>
      <c r="R9" s="21">
        <f>SUM(S9:T9)</f>
        <v>51</v>
      </c>
      <c r="S9" s="21">
        <v>27</v>
      </c>
      <c r="T9" s="21">
        <v>24</v>
      </c>
    </row>
    <row r="10" spans="2:20" ht="22.5" customHeight="1">
      <c r="B10" s="19" t="s">
        <v>12</v>
      </c>
      <c r="C10" s="25">
        <f t="shared" si="1"/>
        <v>4</v>
      </c>
      <c r="D10" s="26">
        <v>3</v>
      </c>
      <c r="E10" s="26">
        <v>1</v>
      </c>
      <c r="F10" s="21">
        <f t="shared" ref="F10:F19" si="2">SUM(G10:H10)</f>
        <v>70</v>
      </c>
      <c r="G10" s="21">
        <f t="shared" ref="G10:H19" si="3">J10+M10+P10</f>
        <v>39</v>
      </c>
      <c r="H10" s="21">
        <f t="shared" si="3"/>
        <v>31</v>
      </c>
      <c r="I10" s="21">
        <f t="shared" ref="I10:I19" si="4">SUM(J10:K10)</f>
        <v>27</v>
      </c>
      <c r="J10" s="21">
        <v>16</v>
      </c>
      <c r="K10" s="21">
        <v>11</v>
      </c>
      <c r="L10" s="21">
        <f t="shared" ref="L10:L19" si="5">SUM(M10:N10)</f>
        <v>25</v>
      </c>
      <c r="M10" s="21">
        <v>15</v>
      </c>
      <c r="N10" s="21">
        <v>10</v>
      </c>
      <c r="O10" s="21">
        <f t="shared" ref="O10:O19" si="6">SUM(P10:Q10)</f>
        <v>18</v>
      </c>
      <c r="P10" s="21">
        <v>8</v>
      </c>
      <c r="Q10" s="21">
        <v>10</v>
      </c>
      <c r="R10" s="21">
        <f t="shared" ref="R10:R19" si="7">SUM(S10:T10)</f>
        <v>12</v>
      </c>
      <c r="S10" s="21">
        <v>7</v>
      </c>
      <c r="T10" s="21">
        <v>5</v>
      </c>
    </row>
    <row r="11" spans="2:20" ht="22.5" customHeight="1">
      <c r="B11" s="19" t="s">
        <v>13</v>
      </c>
      <c r="C11" s="25">
        <f t="shared" si="1"/>
        <v>4</v>
      </c>
      <c r="D11" s="26">
        <v>3</v>
      </c>
      <c r="E11" s="26">
        <v>1</v>
      </c>
      <c r="F11" s="21">
        <f t="shared" si="2"/>
        <v>65</v>
      </c>
      <c r="G11" s="21">
        <f t="shared" si="3"/>
        <v>35</v>
      </c>
      <c r="H11" s="21">
        <f t="shared" si="3"/>
        <v>30</v>
      </c>
      <c r="I11" s="21">
        <f t="shared" si="4"/>
        <v>29</v>
      </c>
      <c r="J11" s="21">
        <v>16</v>
      </c>
      <c r="K11" s="21">
        <v>13</v>
      </c>
      <c r="L11" s="21">
        <f t="shared" si="5"/>
        <v>16</v>
      </c>
      <c r="M11" s="21">
        <v>11</v>
      </c>
      <c r="N11" s="21">
        <v>5</v>
      </c>
      <c r="O11" s="21">
        <f t="shared" si="6"/>
        <v>20</v>
      </c>
      <c r="P11" s="21">
        <v>8</v>
      </c>
      <c r="Q11" s="21">
        <v>12</v>
      </c>
      <c r="R11" s="21">
        <f t="shared" si="7"/>
        <v>13</v>
      </c>
      <c r="S11" s="21">
        <v>7</v>
      </c>
      <c r="T11" s="21">
        <v>6</v>
      </c>
    </row>
    <row r="12" spans="2:20" ht="22.5" customHeight="1">
      <c r="B12" s="19" t="s">
        <v>14</v>
      </c>
      <c r="C12" s="25">
        <f t="shared" si="1"/>
        <v>6</v>
      </c>
      <c r="D12" s="26">
        <v>4</v>
      </c>
      <c r="E12" s="26">
        <v>2</v>
      </c>
      <c r="F12" s="21">
        <f t="shared" si="2"/>
        <v>111</v>
      </c>
      <c r="G12" s="21">
        <f t="shared" si="3"/>
        <v>51</v>
      </c>
      <c r="H12" s="21">
        <f t="shared" si="3"/>
        <v>60</v>
      </c>
      <c r="I12" s="21">
        <f t="shared" si="4"/>
        <v>38</v>
      </c>
      <c r="J12" s="21">
        <v>14</v>
      </c>
      <c r="K12" s="21">
        <v>24</v>
      </c>
      <c r="L12" s="21">
        <f t="shared" si="5"/>
        <v>42</v>
      </c>
      <c r="M12" s="21">
        <v>22</v>
      </c>
      <c r="N12" s="21">
        <v>20</v>
      </c>
      <c r="O12" s="21">
        <f t="shared" si="6"/>
        <v>31</v>
      </c>
      <c r="P12" s="21">
        <v>15</v>
      </c>
      <c r="Q12" s="21">
        <v>16</v>
      </c>
      <c r="R12" s="21">
        <f t="shared" si="7"/>
        <v>15</v>
      </c>
      <c r="S12" s="21">
        <v>9</v>
      </c>
      <c r="T12" s="21">
        <v>6</v>
      </c>
    </row>
    <row r="13" spans="2:20" ht="22.5" customHeight="1">
      <c r="B13" s="19" t="s">
        <v>33</v>
      </c>
      <c r="C13" s="25">
        <f t="shared" si="1"/>
        <v>8</v>
      </c>
      <c r="D13" s="26">
        <v>6</v>
      </c>
      <c r="E13" s="26">
        <v>2</v>
      </c>
      <c r="F13" s="21">
        <f t="shared" si="2"/>
        <v>153</v>
      </c>
      <c r="G13" s="21">
        <f t="shared" si="3"/>
        <v>72</v>
      </c>
      <c r="H13" s="21">
        <f t="shared" si="3"/>
        <v>81</v>
      </c>
      <c r="I13" s="21">
        <f t="shared" si="4"/>
        <v>55</v>
      </c>
      <c r="J13" s="21">
        <v>27</v>
      </c>
      <c r="K13" s="21">
        <v>28</v>
      </c>
      <c r="L13" s="21">
        <f t="shared" si="5"/>
        <v>43</v>
      </c>
      <c r="M13" s="21">
        <v>23</v>
      </c>
      <c r="N13" s="21">
        <v>20</v>
      </c>
      <c r="O13" s="21">
        <f t="shared" si="6"/>
        <v>55</v>
      </c>
      <c r="P13" s="21">
        <v>22</v>
      </c>
      <c r="Q13" s="21">
        <v>33</v>
      </c>
      <c r="R13" s="21">
        <f t="shared" si="7"/>
        <v>22</v>
      </c>
      <c r="S13" s="21">
        <v>14</v>
      </c>
      <c r="T13" s="21">
        <v>8</v>
      </c>
    </row>
    <row r="14" spans="2:20" ht="22.5" customHeight="1">
      <c r="B14" s="19" t="s">
        <v>17</v>
      </c>
      <c r="C14" s="25">
        <f t="shared" si="1"/>
        <v>8</v>
      </c>
      <c r="D14" s="26">
        <v>6</v>
      </c>
      <c r="E14" s="26">
        <v>2</v>
      </c>
      <c r="F14" s="21">
        <f t="shared" si="2"/>
        <v>167</v>
      </c>
      <c r="G14" s="21">
        <f t="shared" si="3"/>
        <v>76</v>
      </c>
      <c r="H14" s="21">
        <f t="shared" si="3"/>
        <v>91</v>
      </c>
      <c r="I14" s="21">
        <f t="shared" si="4"/>
        <v>59</v>
      </c>
      <c r="J14" s="21">
        <v>28</v>
      </c>
      <c r="K14" s="21">
        <v>31</v>
      </c>
      <c r="L14" s="21">
        <f t="shared" si="5"/>
        <v>62</v>
      </c>
      <c r="M14" s="21">
        <v>30</v>
      </c>
      <c r="N14" s="21">
        <v>32</v>
      </c>
      <c r="O14" s="21">
        <f t="shared" si="6"/>
        <v>46</v>
      </c>
      <c r="P14" s="21">
        <v>18</v>
      </c>
      <c r="Q14" s="21">
        <v>28</v>
      </c>
      <c r="R14" s="21">
        <f t="shared" si="7"/>
        <v>19</v>
      </c>
      <c r="S14" s="21">
        <v>10</v>
      </c>
      <c r="T14" s="21">
        <v>9</v>
      </c>
    </row>
    <row r="15" spans="2:20" ht="22.5" customHeight="1">
      <c r="B15" s="19" t="s">
        <v>18</v>
      </c>
      <c r="C15" s="25">
        <f t="shared" si="1"/>
        <v>4</v>
      </c>
      <c r="D15" s="26">
        <v>3</v>
      </c>
      <c r="E15" s="26">
        <v>1</v>
      </c>
      <c r="F15" s="21">
        <f t="shared" si="2"/>
        <v>49</v>
      </c>
      <c r="G15" s="21">
        <f t="shared" si="3"/>
        <v>26</v>
      </c>
      <c r="H15" s="21">
        <f t="shared" si="3"/>
        <v>23</v>
      </c>
      <c r="I15" s="21">
        <f t="shared" si="4"/>
        <v>16</v>
      </c>
      <c r="J15" s="21">
        <v>9</v>
      </c>
      <c r="K15" s="21">
        <v>7</v>
      </c>
      <c r="L15" s="21">
        <f t="shared" si="5"/>
        <v>22</v>
      </c>
      <c r="M15" s="21">
        <v>11</v>
      </c>
      <c r="N15" s="21">
        <v>11</v>
      </c>
      <c r="O15" s="21">
        <f t="shared" si="6"/>
        <v>11</v>
      </c>
      <c r="P15" s="21">
        <v>6</v>
      </c>
      <c r="Q15" s="21">
        <v>5</v>
      </c>
      <c r="R15" s="21">
        <f t="shared" si="7"/>
        <v>11</v>
      </c>
      <c r="S15" s="21">
        <v>6</v>
      </c>
      <c r="T15" s="21">
        <v>5</v>
      </c>
    </row>
    <row r="16" spans="2:20" ht="22.5" customHeight="1">
      <c r="B16" s="19" t="s">
        <v>19</v>
      </c>
      <c r="C16" s="25">
        <f t="shared" si="1"/>
        <v>4</v>
      </c>
      <c r="D16" s="26">
        <v>3</v>
      </c>
      <c r="E16" s="26">
        <v>1</v>
      </c>
      <c r="F16" s="21">
        <f t="shared" si="2"/>
        <v>88</v>
      </c>
      <c r="G16" s="21">
        <f t="shared" si="3"/>
        <v>48</v>
      </c>
      <c r="H16" s="21">
        <f t="shared" si="3"/>
        <v>40</v>
      </c>
      <c r="I16" s="21">
        <f t="shared" si="4"/>
        <v>26</v>
      </c>
      <c r="J16" s="21">
        <v>13</v>
      </c>
      <c r="K16" s="21">
        <v>13</v>
      </c>
      <c r="L16" s="21">
        <f t="shared" si="5"/>
        <v>35</v>
      </c>
      <c r="M16" s="21">
        <v>20</v>
      </c>
      <c r="N16" s="21">
        <v>15</v>
      </c>
      <c r="O16" s="21">
        <f t="shared" si="6"/>
        <v>27</v>
      </c>
      <c r="P16" s="21">
        <v>15</v>
      </c>
      <c r="Q16" s="21">
        <v>12</v>
      </c>
      <c r="R16" s="21">
        <f t="shared" si="7"/>
        <v>12</v>
      </c>
      <c r="S16" s="21">
        <v>8</v>
      </c>
      <c r="T16" s="21">
        <v>4</v>
      </c>
    </row>
    <row r="17" spans="2:20" ht="22.5" customHeight="1">
      <c r="B17" s="19" t="s">
        <v>20</v>
      </c>
      <c r="C17" s="25">
        <f t="shared" si="1"/>
        <v>4</v>
      </c>
      <c r="D17" s="26">
        <v>3</v>
      </c>
      <c r="E17" s="26">
        <v>1</v>
      </c>
      <c r="F17" s="21">
        <f t="shared" si="2"/>
        <v>45</v>
      </c>
      <c r="G17" s="21">
        <f t="shared" si="3"/>
        <v>25</v>
      </c>
      <c r="H17" s="21">
        <f t="shared" si="3"/>
        <v>20</v>
      </c>
      <c r="I17" s="21">
        <f t="shared" si="4"/>
        <v>17</v>
      </c>
      <c r="J17" s="21">
        <v>12</v>
      </c>
      <c r="K17" s="21">
        <v>5</v>
      </c>
      <c r="L17" s="21">
        <f t="shared" si="5"/>
        <v>16</v>
      </c>
      <c r="M17" s="21">
        <v>9</v>
      </c>
      <c r="N17" s="21">
        <v>7</v>
      </c>
      <c r="O17" s="21">
        <f t="shared" si="6"/>
        <v>12</v>
      </c>
      <c r="P17" s="21">
        <v>4</v>
      </c>
      <c r="Q17" s="21">
        <v>8</v>
      </c>
      <c r="R17" s="21">
        <f t="shared" si="7"/>
        <v>14</v>
      </c>
      <c r="S17" s="21">
        <v>9</v>
      </c>
      <c r="T17" s="21">
        <v>5</v>
      </c>
    </row>
    <row r="18" spans="2:20" ht="22.5" customHeight="1">
      <c r="B18" s="19" t="s">
        <v>21</v>
      </c>
      <c r="C18" s="25">
        <f t="shared" si="1"/>
        <v>7</v>
      </c>
      <c r="D18" s="26">
        <v>6</v>
      </c>
      <c r="E18" s="26">
        <v>1</v>
      </c>
      <c r="F18" s="21">
        <f t="shared" si="2"/>
        <v>163</v>
      </c>
      <c r="G18" s="21">
        <f t="shared" si="3"/>
        <v>86</v>
      </c>
      <c r="H18" s="21">
        <f t="shared" si="3"/>
        <v>77</v>
      </c>
      <c r="I18" s="21">
        <f t="shared" si="4"/>
        <v>50</v>
      </c>
      <c r="J18" s="21">
        <v>24</v>
      </c>
      <c r="K18" s="21">
        <v>26</v>
      </c>
      <c r="L18" s="21">
        <f t="shared" si="5"/>
        <v>46</v>
      </c>
      <c r="M18" s="21">
        <v>18</v>
      </c>
      <c r="N18" s="21">
        <v>28</v>
      </c>
      <c r="O18" s="21">
        <f t="shared" si="6"/>
        <v>67</v>
      </c>
      <c r="P18" s="21">
        <v>44</v>
      </c>
      <c r="Q18" s="21">
        <v>23</v>
      </c>
      <c r="R18" s="21">
        <f t="shared" si="7"/>
        <v>19</v>
      </c>
      <c r="S18" s="21">
        <v>13</v>
      </c>
      <c r="T18" s="21">
        <v>6</v>
      </c>
    </row>
    <row r="19" spans="2:20" ht="22.5" customHeight="1">
      <c r="B19" s="29" t="s">
        <v>22</v>
      </c>
      <c r="C19" s="24">
        <f t="shared" si="1"/>
        <v>7</v>
      </c>
      <c r="D19" s="30">
        <v>5</v>
      </c>
      <c r="E19" s="30">
        <v>2</v>
      </c>
      <c r="F19" s="20">
        <f t="shared" si="2"/>
        <v>128</v>
      </c>
      <c r="G19" s="31">
        <f t="shared" si="3"/>
        <v>55</v>
      </c>
      <c r="H19" s="20">
        <f t="shared" si="3"/>
        <v>73</v>
      </c>
      <c r="I19" s="20">
        <f t="shared" si="4"/>
        <v>33</v>
      </c>
      <c r="J19" s="20">
        <v>16</v>
      </c>
      <c r="K19" s="20">
        <v>17</v>
      </c>
      <c r="L19" s="20">
        <f t="shared" si="5"/>
        <v>51</v>
      </c>
      <c r="M19" s="20">
        <v>26</v>
      </c>
      <c r="N19" s="20">
        <v>25</v>
      </c>
      <c r="O19" s="20">
        <f t="shared" si="6"/>
        <v>44</v>
      </c>
      <c r="P19" s="20">
        <v>13</v>
      </c>
      <c r="Q19" s="20">
        <v>31</v>
      </c>
      <c r="R19" s="20">
        <f t="shared" si="7"/>
        <v>19</v>
      </c>
      <c r="S19" s="20">
        <v>10</v>
      </c>
      <c r="T19" s="20">
        <v>9</v>
      </c>
    </row>
    <row r="20" spans="2:20" ht="9" customHeight="1"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2:20" ht="12" customHeight="1">
      <c r="B21" s="1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9" customHeight="1" thickBot="1"/>
    <row r="23" spans="2:20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23"/>
  <sheetViews>
    <sheetView showGridLines="0" view="pageBreakPreview" zoomScale="85" zoomScaleNormal="100" zoomScaleSheetLayoutView="85" workbookViewId="0">
      <selection activeCell="G9" sqref="G9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41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22" t="s">
        <v>1</v>
      </c>
      <c r="D7" s="22" t="s">
        <v>34</v>
      </c>
      <c r="E7" s="22" t="s">
        <v>35</v>
      </c>
      <c r="F7" s="22" t="s">
        <v>1</v>
      </c>
      <c r="G7" s="22" t="s">
        <v>2</v>
      </c>
      <c r="H7" s="22" t="s">
        <v>3</v>
      </c>
      <c r="I7" s="22" t="s">
        <v>1</v>
      </c>
      <c r="J7" s="22" t="s">
        <v>2</v>
      </c>
      <c r="K7" s="22" t="s">
        <v>3</v>
      </c>
      <c r="L7" s="22" t="s">
        <v>1</v>
      </c>
      <c r="M7" s="22" t="s">
        <v>2</v>
      </c>
      <c r="N7" s="22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87</v>
      </c>
      <c r="D8" s="20">
        <f>SUM(D9:D19)</f>
        <v>69</v>
      </c>
      <c r="E8" s="20">
        <f>SUM(E9:E19)</f>
        <v>18</v>
      </c>
      <c r="F8" s="20">
        <f>SUM(F9:F19)</f>
        <v>1837</v>
      </c>
      <c r="G8" s="20">
        <f t="shared" ref="G8:T8" si="0">SUM(G9:G19)</f>
        <v>920</v>
      </c>
      <c r="H8" s="20">
        <f t="shared" si="0"/>
        <v>917</v>
      </c>
      <c r="I8" s="20">
        <f t="shared" si="0"/>
        <v>607</v>
      </c>
      <c r="J8" s="20">
        <f t="shared" si="0"/>
        <v>306</v>
      </c>
      <c r="K8" s="20">
        <f t="shared" si="0"/>
        <v>301</v>
      </c>
      <c r="L8" s="20">
        <f t="shared" si="0"/>
        <v>599</v>
      </c>
      <c r="M8" s="20">
        <f t="shared" si="0"/>
        <v>284</v>
      </c>
      <c r="N8" s="20">
        <f t="shared" si="0"/>
        <v>315</v>
      </c>
      <c r="O8" s="20">
        <f t="shared" si="0"/>
        <v>631</v>
      </c>
      <c r="P8" s="20">
        <f t="shared" si="0"/>
        <v>330</v>
      </c>
      <c r="Q8" s="20">
        <f t="shared" si="0"/>
        <v>301</v>
      </c>
      <c r="R8" s="20">
        <f t="shared" si="0"/>
        <v>205</v>
      </c>
      <c r="S8" s="20">
        <f t="shared" si="0"/>
        <v>121</v>
      </c>
      <c r="T8" s="20">
        <f t="shared" si="0"/>
        <v>84</v>
      </c>
    </row>
    <row r="9" spans="2:20" ht="22.5" customHeight="1">
      <c r="B9" s="19" t="s">
        <v>11</v>
      </c>
      <c r="C9" s="25">
        <f t="shared" ref="C9:C19" si="1">SUM(D9:E9)</f>
        <v>28</v>
      </c>
      <c r="D9" s="26">
        <v>25</v>
      </c>
      <c r="E9" s="26">
        <v>3</v>
      </c>
      <c r="F9" s="21">
        <f>SUM(G9:H9)</f>
        <v>770</v>
      </c>
      <c r="G9" s="21">
        <f>J9+M9+P9</f>
        <v>385</v>
      </c>
      <c r="H9" s="21">
        <f>K9+N9+Q9</f>
        <v>385</v>
      </c>
      <c r="I9" s="21">
        <f>SUM(J9:K9)</f>
        <v>249</v>
      </c>
      <c r="J9" s="21">
        <v>121</v>
      </c>
      <c r="K9" s="21">
        <v>128</v>
      </c>
      <c r="L9" s="21">
        <f>SUM(M9:N9)</f>
        <v>270</v>
      </c>
      <c r="M9" s="21">
        <v>133</v>
      </c>
      <c r="N9" s="21">
        <v>137</v>
      </c>
      <c r="O9" s="21">
        <f>SUM(P9:Q9)</f>
        <v>251</v>
      </c>
      <c r="P9" s="21">
        <v>131</v>
      </c>
      <c r="Q9" s="21">
        <v>120</v>
      </c>
      <c r="R9" s="21">
        <f>SUM(S9:T9)</f>
        <v>53</v>
      </c>
      <c r="S9" s="21">
        <v>31</v>
      </c>
      <c r="T9" s="21">
        <v>22</v>
      </c>
    </row>
    <row r="10" spans="2:20" ht="22.5" customHeight="1">
      <c r="B10" s="19" t="s">
        <v>12</v>
      </c>
      <c r="C10" s="25">
        <f t="shared" si="1"/>
        <v>4</v>
      </c>
      <c r="D10" s="26">
        <v>3</v>
      </c>
      <c r="E10" s="26">
        <v>1</v>
      </c>
      <c r="F10" s="21">
        <f t="shared" ref="F10:F19" si="2">SUM(G10:H10)</f>
        <v>73</v>
      </c>
      <c r="G10" s="21">
        <f t="shared" ref="G10:G19" si="3">J10+M10+P10</f>
        <v>41</v>
      </c>
      <c r="H10" s="21">
        <f t="shared" ref="H10:H19" si="4">K10+N10+Q10</f>
        <v>32</v>
      </c>
      <c r="I10" s="21">
        <f t="shared" ref="I10:I19" si="5">SUM(J10:K10)</f>
        <v>25</v>
      </c>
      <c r="J10" s="21">
        <v>15</v>
      </c>
      <c r="K10" s="21">
        <v>10</v>
      </c>
      <c r="L10" s="21">
        <f t="shared" ref="L10:L19" si="6">SUM(M10:N10)</f>
        <v>19</v>
      </c>
      <c r="M10" s="21">
        <v>8</v>
      </c>
      <c r="N10" s="21">
        <v>11</v>
      </c>
      <c r="O10" s="21">
        <f t="shared" ref="O10:O19" si="7">SUM(P10:Q10)</f>
        <v>29</v>
      </c>
      <c r="P10" s="21">
        <v>18</v>
      </c>
      <c r="Q10" s="21">
        <v>11</v>
      </c>
      <c r="R10" s="21">
        <f t="shared" ref="R10:R19" si="8">SUM(S10:T10)</f>
        <v>12</v>
      </c>
      <c r="S10" s="21">
        <v>6</v>
      </c>
      <c r="T10" s="21">
        <v>6</v>
      </c>
    </row>
    <row r="11" spans="2:20" ht="22.5" customHeight="1">
      <c r="B11" s="19" t="s">
        <v>13</v>
      </c>
      <c r="C11" s="25">
        <f t="shared" si="1"/>
        <v>4</v>
      </c>
      <c r="D11" s="26">
        <v>3</v>
      </c>
      <c r="E11" s="26">
        <v>1</v>
      </c>
      <c r="F11" s="21">
        <f t="shared" si="2"/>
        <v>59</v>
      </c>
      <c r="G11" s="21">
        <f t="shared" si="3"/>
        <v>32</v>
      </c>
      <c r="H11" s="21">
        <f t="shared" si="4"/>
        <v>27</v>
      </c>
      <c r="I11" s="21">
        <f t="shared" si="5"/>
        <v>16</v>
      </c>
      <c r="J11" s="21">
        <v>11</v>
      </c>
      <c r="K11" s="21">
        <v>5</v>
      </c>
      <c r="L11" s="21">
        <f t="shared" si="6"/>
        <v>19</v>
      </c>
      <c r="M11" s="21">
        <v>8</v>
      </c>
      <c r="N11" s="21">
        <v>11</v>
      </c>
      <c r="O11" s="21">
        <f t="shared" si="7"/>
        <v>24</v>
      </c>
      <c r="P11" s="21">
        <v>13</v>
      </c>
      <c r="Q11" s="21">
        <v>11</v>
      </c>
      <c r="R11" s="21">
        <f t="shared" si="8"/>
        <v>13</v>
      </c>
      <c r="S11" s="21">
        <v>8</v>
      </c>
      <c r="T11" s="21">
        <v>5</v>
      </c>
    </row>
    <row r="12" spans="2:20" ht="22.5" customHeight="1">
      <c r="B12" s="19" t="s">
        <v>14</v>
      </c>
      <c r="C12" s="25">
        <f t="shared" si="1"/>
        <v>6</v>
      </c>
      <c r="D12" s="26">
        <v>4</v>
      </c>
      <c r="E12" s="26">
        <v>2</v>
      </c>
      <c r="F12" s="21">
        <f t="shared" si="2"/>
        <v>107</v>
      </c>
      <c r="G12" s="21">
        <f t="shared" si="3"/>
        <v>57</v>
      </c>
      <c r="H12" s="21">
        <f t="shared" si="4"/>
        <v>50</v>
      </c>
      <c r="I12" s="21">
        <f t="shared" si="5"/>
        <v>42</v>
      </c>
      <c r="J12" s="21">
        <v>22</v>
      </c>
      <c r="K12" s="21">
        <v>20</v>
      </c>
      <c r="L12" s="21">
        <f t="shared" si="6"/>
        <v>31</v>
      </c>
      <c r="M12" s="21">
        <v>15</v>
      </c>
      <c r="N12" s="21">
        <v>16</v>
      </c>
      <c r="O12" s="21">
        <f t="shared" si="7"/>
        <v>34</v>
      </c>
      <c r="P12" s="21">
        <v>20</v>
      </c>
      <c r="Q12" s="21">
        <v>14</v>
      </c>
      <c r="R12" s="21">
        <f t="shared" si="8"/>
        <v>15</v>
      </c>
      <c r="S12" s="21">
        <v>9</v>
      </c>
      <c r="T12" s="21">
        <v>6</v>
      </c>
    </row>
    <row r="13" spans="2:20" ht="22.5" customHeight="1">
      <c r="B13" s="19" t="s">
        <v>33</v>
      </c>
      <c r="C13" s="25">
        <f t="shared" si="1"/>
        <v>10</v>
      </c>
      <c r="D13" s="26">
        <v>7</v>
      </c>
      <c r="E13" s="26">
        <v>3</v>
      </c>
      <c r="F13" s="21">
        <f t="shared" si="2"/>
        <v>173</v>
      </c>
      <c r="G13" s="21">
        <f t="shared" si="3"/>
        <v>82</v>
      </c>
      <c r="H13" s="21">
        <f t="shared" si="4"/>
        <v>91</v>
      </c>
      <c r="I13" s="21">
        <f t="shared" si="5"/>
        <v>43</v>
      </c>
      <c r="J13" s="21">
        <v>23</v>
      </c>
      <c r="K13" s="21">
        <v>20</v>
      </c>
      <c r="L13" s="21">
        <f t="shared" si="6"/>
        <v>55</v>
      </c>
      <c r="M13" s="21">
        <v>22</v>
      </c>
      <c r="N13" s="21">
        <v>33</v>
      </c>
      <c r="O13" s="21">
        <f t="shared" si="7"/>
        <v>75</v>
      </c>
      <c r="P13" s="21">
        <v>37</v>
      </c>
      <c r="Q13" s="21">
        <v>38</v>
      </c>
      <c r="R13" s="21">
        <f t="shared" si="8"/>
        <v>20</v>
      </c>
      <c r="S13" s="21">
        <v>14</v>
      </c>
      <c r="T13" s="21">
        <v>6</v>
      </c>
    </row>
    <row r="14" spans="2:20" ht="22.5" customHeight="1">
      <c r="B14" s="19" t="s">
        <v>17</v>
      </c>
      <c r="C14" s="25">
        <f t="shared" si="1"/>
        <v>7</v>
      </c>
      <c r="D14" s="26">
        <v>6</v>
      </c>
      <c r="E14" s="26">
        <v>1</v>
      </c>
      <c r="F14" s="21">
        <f t="shared" si="2"/>
        <v>152</v>
      </c>
      <c r="G14" s="21">
        <f t="shared" si="3"/>
        <v>72</v>
      </c>
      <c r="H14" s="21">
        <f t="shared" si="4"/>
        <v>80</v>
      </c>
      <c r="I14" s="21">
        <f t="shared" si="5"/>
        <v>62</v>
      </c>
      <c r="J14" s="21">
        <v>30</v>
      </c>
      <c r="K14" s="21">
        <v>32</v>
      </c>
      <c r="L14" s="21">
        <f t="shared" si="6"/>
        <v>45</v>
      </c>
      <c r="M14" s="21">
        <v>17</v>
      </c>
      <c r="N14" s="21">
        <v>28</v>
      </c>
      <c r="O14" s="21">
        <f t="shared" si="7"/>
        <v>45</v>
      </c>
      <c r="P14" s="21">
        <v>25</v>
      </c>
      <c r="Q14" s="21">
        <v>20</v>
      </c>
      <c r="R14" s="21">
        <f t="shared" si="8"/>
        <v>17</v>
      </c>
      <c r="S14" s="21">
        <v>8</v>
      </c>
      <c r="T14" s="21">
        <v>9</v>
      </c>
    </row>
    <row r="15" spans="2:20" ht="22.5" customHeight="1">
      <c r="B15" s="19" t="s">
        <v>18</v>
      </c>
      <c r="C15" s="25">
        <f t="shared" si="1"/>
        <v>4</v>
      </c>
      <c r="D15" s="26">
        <v>3</v>
      </c>
      <c r="E15" s="26">
        <v>1</v>
      </c>
      <c r="F15" s="21">
        <f t="shared" si="2"/>
        <v>48</v>
      </c>
      <c r="G15" s="21">
        <f t="shared" si="3"/>
        <v>21</v>
      </c>
      <c r="H15" s="21">
        <f t="shared" si="4"/>
        <v>27</v>
      </c>
      <c r="I15" s="21">
        <f t="shared" si="5"/>
        <v>22</v>
      </c>
      <c r="J15" s="21">
        <v>11</v>
      </c>
      <c r="K15" s="21">
        <v>11</v>
      </c>
      <c r="L15" s="21">
        <f t="shared" si="6"/>
        <v>11</v>
      </c>
      <c r="M15" s="21">
        <v>6</v>
      </c>
      <c r="N15" s="21">
        <v>5</v>
      </c>
      <c r="O15" s="21">
        <f t="shared" si="7"/>
        <v>15</v>
      </c>
      <c r="P15" s="21">
        <v>4</v>
      </c>
      <c r="Q15" s="21">
        <v>11</v>
      </c>
      <c r="R15" s="21">
        <f t="shared" si="8"/>
        <v>12</v>
      </c>
      <c r="S15" s="21">
        <v>7</v>
      </c>
      <c r="T15" s="21">
        <v>5</v>
      </c>
    </row>
    <row r="16" spans="2:20" ht="22.5" customHeight="1">
      <c r="B16" s="19" t="s">
        <v>19</v>
      </c>
      <c r="C16" s="25">
        <f t="shared" si="1"/>
        <v>5</v>
      </c>
      <c r="D16" s="26">
        <v>3</v>
      </c>
      <c r="E16" s="26">
        <v>2</v>
      </c>
      <c r="F16" s="21">
        <f t="shared" si="2"/>
        <v>92</v>
      </c>
      <c r="G16" s="21">
        <f t="shared" si="3"/>
        <v>54</v>
      </c>
      <c r="H16" s="21">
        <f t="shared" si="4"/>
        <v>38</v>
      </c>
      <c r="I16" s="21">
        <f t="shared" si="5"/>
        <v>35</v>
      </c>
      <c r="J16" s="21">
        <v>20</v>
      </c>
      <c r="K16" s="21">
        <v>15</v>
      </c>
      <c r="L16" s="21">
        <f t="shared" si="6"/>
        <v>27</v>
      </c>
      <c r="M16" s="21">
        <v>15</v>
      </c>
      <c r="N16" s="21">
        <v>12</v>
      </c>
      <c r="O16" s="21">
        <f t="shared" si="7"/>
        <v>30</v>
      </c>
      <c r="P16" s="21">
        <v>19</v>
      </c>
      <c r="Q16" s="21">
        <v>11</v>
      </c>
      <c r="R16" s="21">
        <f t="shared" si="8"/>
        <v>13</v>
      </c>
      <c r="S16" s="21">
        <v>9</v>
      </c>
      <c r="T16" s="21">
        <v>4</v>
      </c>
    </row>
    <row r="17" spans="2:20" ht="22.5" customHeight="1">
      <c r="B17" s="19" t="s">
        <v>20</v>
      </c>
      <c r="C17" s="25">
        <f t="shared" si="1"/>
        <v>4</v>
      </c>
      <c r="D17" s="26">
        <v>3</v>
      </c>
      <c r="E17" s="26">
        <v>1</v>
      </c>
      <c r="F17" s="21">
        <f t="shared" si="2"/>
        <v>45</v>
      </c>
      <c r="G17" s="21">
        <f t="shared" si="3"/>
        <v>21</v>
      </c>
      <c r="H17" s="21">
        <f t="shared" si="4"/>
        <v>24</v>
      </c>
      <c r="I17" s="21">
        <f t="shared" si="5"/>
        <v>16</v>
      </c>
      <c r="J17" s="21">
        <v>9</v>
      </c>
      <c r="K17" s="21">
        <v>7</v>
      </c>
      <c r="L17" s="21">
        <f t="shared" si="6"/>
        <v>12</v>
      </c>
      <c r="M17" s="21">
        <v>4</v>
      </c>
      <c r="N17" s="21">
        <v>8</v>
      </c>
      <c r="O17" s="21">
        <f t="shared" si="7"/>
        <v>17</v>
      </c>
      <c r="P17" s="21">
        <v>8</v>
      </c>
      <c r="Q17" s="21">
        <v>9</v>
      </c>
      <c r="R17" s="21">
        <f t="shared" si="8"/>
        <v>12</v>
      </c>
      <c r="S17" s="21">
        <v>6</v>
      </c>
      <c r="T17" s="21">
        <v>6</v>
      </c>
    </row>
    <row r="18" spans="2:20" ht="22.5" customHeight="1">
      <c r="B18" s="19" t="s">
        <v>21</v>
      </c>
      <c r="C18" s="25">
        <f t="shared" si="1"/>
        <v>8</v>
      </c>
      <c r="D18" s="26">
        <v>6</v>
      </c>
      <c r="E18" s="26">
        <v>2</v>
      </c>
      <c r="F18" s="21">
        <f t="shared" si="2"/>
        <v>175</v>
      </c>
      <c r="G18" s="21">
        <f t="shared" si="3"/>
        <v>92</v>
      </c>
      <c r="H18" s="21">
        <f t="shared" si="4"/>
        <v>83</v>
      </c>
      <c r="I18" s="21">
        <f t="shared" si="5"/>
        <v>46</v>
      </c>
      <c r="J18" s="21">
        <v>18</v>
      </c>
      <c r="K18" s="21">
        <v>28</v>
      </c>
      <c r="L18" s="21">
        <f t="shared" si="6"/>
        <v>66</v>
      </c>
      <c r="M18" s="21">
        <v>43</v>
      </c>
      <c r="N18" s="21">
        <v>23</v>
      </c>
      <c r="O18" s="21">
        <f t="shared" si="7"/>
        <v>63</v>
      </c>
      <c r="P18" s="21">
        <v>31</v>
      </c>
      <c r="Q18" s="21">
        <v>32</v>
      </c>
      <c r="R18" s="21">
        <f t="shared" si="8"/>
        <v>19</v>
      </c>
      <c r="S18" s="21">
        <v>13</v>
      </c>
      <c r="T18" s="21">
        <v>6</v>
      </c>
    </row>
    <row r="19" spans="2:20" ht="22.5" customHeight="1">
      <c r="B19" s="29" t="s">
        <v>22</v>
      </c>
      <c r="C19" s="24">
        <f t="shared" si="1"/>
        <v>7</v>
      </c>
      <c r="D19" s="30">
        <v>6</v>
      </c>
      <c r="E19" s="30">
        <v>1</v>
      </c>
      <c r="F19" s="20">
        <f t="shared" si="2"/>
        <v>143</v>
      </c>
      <c r="G19" s="31">
        <f t="shared" si="3"/>
        <v>63</v>
      </c>
      <c r="H19" s="20">
        <f t="shared" si="4"/>
        <v>80</v>
      </c>
      <c r="I19" s="20">
        <f t="shared" si="5"/>
        <v>51</v>
      </c>
      <c r="J19" s="20">
        <v>26</v>
      </c>
      <c r="K19" s="20">
        <v>25</v>
      </c>
      <c r="L19" s="20">
        <f t="shared" si="6"/>
        <v>44</v>
      </c>
      <c r="M19" s="20">
        <v>13</v>
      </c>
      <c r="N19" s="20">
        <v>31</v>
      </c>
      <c r="O19" s="20">
        <f t="shared" si="7"/>
        <v>48</v>
      </c>
      <c r="P19" s="20">
        <v>24</v>
      </c>
      <c r="Q19" s="20">
        <v>24</v>
      </c>
      <c r="R19" s="20">
        <f t="shared" si="8"/>
        <v>19</v>
      </c>
      <c r="S19" s="20">
        <v>10</v>
      </c>
      <c r="T19" s="20">
        <v>9</v>
      </c>
    </row>
    <row r="20" spans="2:20" ht="9" customHeight="1"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2:20" ht="12" customHeight="1">
      <c r="B21" s="1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9" customHeight="1" thickBot="1"/>
    <row r="23" spans="2:20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</sheetData>
  <mergeCells count="8">
    <mergeCell ref="R4:T4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23"/>
  <sheetViews>
    <sheetView showGridLines="0" view="pageBreakPreview" topLeftCell="A4" zoomScaleNormal="100" zoomScaleSheetLayoutView="100" workbookViewId="0">
      <selection activeCell="F9" sqref="F9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39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5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22" t="s">
        <v>1</v>
      </c>
      <c r="D7" s="22" t="s">
        <v>34</v>
      </c>
      <c r="E7" s="22" t="s">
        <v>35</v>
      </c>
      <c r="F7" s="22" t="s">
        <v>1</v>
      </c>
      <c r="G7" s="22" t="s">
        <v>2</v>
      </c>
      <c r="H7" s="22" t="s">
        <v>3</v>
      </c>
      <c r="I7" s="22" t="s">
        <v>1</v>
      </c>
      <c r="J7" s="22" t="s">
        <v>2</v>
      </c>
      <c r="K7" s="22" t="s">
        <v>3</v>
      </c>
      <c r="L7" s="22" t="s">
        <v>1</v>
      </c>
      <c r="M7" s="22" t="s">
        <v>2</v>
      </c>
      <c r="N7" s="22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87</v>
      </c>
      <c r="D8" s="20">
        <f>SUM(D9:D19)</f>
        <v>68</v>
      </c>
      <c r="E8" s="20">
        <f>SUM(E9:E19)</f>
        <v>19</v>
      </c>
      <c r="F8" s="20">
        <f>SUM(F9:F19)</f>
        <v>1825</v>
      </c>
      <c r="G8" s="20">
        <f t="shared" ref="G8:T8" si="0">SUM(G9:G19)</f>
        <v>932</v>
      </c>
      <c r="H8" s="20">
        <f t="shared" si="0"/>
        <v>893</v>
      </c>
      <c r="I8" s="20">
        <f t="shared" si="0"/>
        <v>604</v>
      </c>
      <c r="J8" s="20">
        <f t="shared" si="0"/>
        <v>288</v>
      </c>
      <c r="K8" s="20">
        <f t="shared" si="0"/>
        <v>316</v>
      </c>
      <c r="L8" s="20">
        <f t="shared" si="0"/>
        <v>633</v>
      </c>
      <c r="M8" s="20">
        <f t="shared" si="0"/>
        <v>331</v>
      </c>
      <c r="N8" s="20">
        <f t="shared" si="0"/>
        <v>302</v>
      </c>
      <c r="O8" s="20">
        <f t="shared" si="0"/>
        <v>588</v>
      </c>
      <c r="P8" s="20">
        <f t="shared" si="0"/>
        <v>313</v>
      </c>
      <c r="Q8" s="20">
        <f t="shared" si="0"/>
        <v>275</v>
      </c>
      <c r="R8" s="20">
        <f t="shared" si="0"/>
        <v>206</v>
      </c>
      <c r="S8" s="20">
        <f t="shared" si="0"/>
        <v>122</v>
      </c>
      <c r="T8" s="20">
        <f t="shared" si="0"/>
        <v>84</v>
      </c>
    </row>
    <row r="9" spans="2:20" ht="22.5" customHeight="1">
      <c r="B9" s="19" t="s">
        <v>11</v>
      </c>
      <c r="C9" s="25">
        <f t="shared" ref="C9:C19" si="1">SUM(D9:E9)</f>
        <v>26</v>
      </c>
      <c r="D9" s="26">
        <v>24</v>
      </c>
      <c r="E9" s="26">
        <v>2</v>
      </c>
      <c r="F9" s="21">
        <f>SUM(G9:H9)</f>
        <v>755</v>
      </c>
      <c r="G9" s="21">
        <f>J9+M9+P9</f>
        <v>392</v>
      </c>
      <c r="H9" s="21">
        <f>K9+N9+Q9</f>
        <v>363</v>
      </c>
      <c r="I9" s="21">
        <f>SUM(J9:K9)</f>
        <v>272</v>
      </c>
      <c r="J9" s="21">
        <v>135</v>
      </c>
      <c r="K9" s="21">
        <v>137</v>
      </c>
      <c r="L9" s="21">
        <f>SUM(M9:N9)</f>
        <v>253</v>
      </c>
      <c r="M9" s="21">
        <v>132</v>
      </c>
      <c r="N9" s="21">
        <v>121</v>
      </c>
      <c r="O9" s="21">
        <f>SUM(P9:Q9)</f>
        <v>230</v>
      </c>
      <c r="P9" s="21">
        <v>125</v>
      </c>
      <c r="Q9" s="21">
        <v>105</v>
      </c>
      <c r="R9" s="21">
        <f>SUM(S9:T9)</f>
        <v>49</v>
      </c>
      <c r="S9" s="21">
        <v>28</v>
      </c>
      <c r="T9" s="21">
        <v>21</v>
      </c>
    </row>
    <row r="10" spans="2:20" ht="22.5" customHeight="1">
      <c r="B10" s="19" t="s">
        <v>12</v>
      </c>
      <c r="C10" s="25">
        <f t="shared" si="1"/>
        <v>4</v>
      </c>
      <c r="D10" s="26">
        <v>3</v>
      </c>
      <c r="E10" s="26">
        <v>1</v>
      </c>
      <c r="F10" s="21">
        <f t="shared" ref="F10:F19" si="2">SUM(G10:H10)</f>
        <v>65</v>
      </c>
      <c r="G10" s="21">
        <f t="shared" ref="G10:G19" si="3">J10+M10+P10</f>
        <v>37</v>
      </c>
      <c r="H10" s="21">
        <f t="shared" ref="H10:H19" si="4">K10+N10+Q10</f>
        <v>28</v>
      </c>
      <c r="I10" s="21">
        <f t="shared" ref="I10:I19" si="5">SUM(J10:K10)</f>
        <v>19</v>
      </c>
      <c r="J10" s="21">
        <v>8</v>
      </c>
      <c r="K10" s="21">
        <v>11</v>
      </c>
      <c r="L10" s="21">
        <f t="shared" ref="L10:L19" si="6">SUM(M10:N10)</f>
        <v>29</v>
      </c>
      <c r="M10" s="21">
        <v>18</v>
      </c>
      <c r="N10" s="21">
        <v>11</v>
      </c>
      <c r="O10" s="21">
        <f t="shared" ref="O10:O19" si="7">SUM(P10:Q10)</f>
        <v>17</v>
      </c>
      <c r="P10" s="21">
        <v>11</v>
      </c>
      <c r="Q10" s="21">
        <v>6</v>
      </c>
      <c r="R10" s="21">
        <f t="shared" ref="R10:R19" si="8">SUM(S10:T10)</f>
        <v>12</v>
      </c>
      <c r="S10" s="21">
        <v>7</v>
      </c>
      <c r="T10" s="21">
        <v>5</v>
      </c>
    </row>
    <row r="11" spans="2:20" ht="22.5" customHeight="1">
      <c r="B11" s="19" t="s">
        <v>13</v>
      </c>
      <c r="C11" s="25">
        <f t="shared" si="1"/>
        <v>4</v>
      </c>
      <c r="D11" s="26">
        <v>3</v>
      </c>
      <c r="E11" s="26">
        <v>1</v>
      </c>
      <c r="F11" s="21">
        <f t="shared" si="2"/>
        <v>65</v>
      </c>
      <c r="G11" s="21">
        <f t="shared" si="3"/>
        <v>28</v>
      </c>
      <c r="H11" s="21">
        <f t="shared" si="4"/>
        <v>37</v>
      </c>
      <c r="I11" s="21">
        <f t="shared" si="5"/>
        <v>19</v>
      </c>
      <c r="J11" s="21">
        <v>8</v>
      </c>
      <c r="K11" s="21">
        <v>11</v>
      </c>
      <c r="L11" s="21">
        <f t="shared" si="6"/>
        <v>24</v>
      </c>
      <c r="M11" s="21">
        <v>13</v>
      </c>
      <c r="N11" s="21">
        <v>11</v>
      </c>
      <c r="O11" s="21">
        <f t="shared" si="7"/>
        <v>22</v>
      </c>
      <c r="P11" s="21">
        <v>7</v>
      </c>
      <c r="Q11" s="21">
        <v>15</v>
      </c>
      <c r="R11" s="21">
        <f t="shared" si="8"/>
        <v>13</v>
      </c>
      <c r="S11" s="21">
        <v>9</v>
      </c>
      <c r="T11" s="21">
        <v>4</v>
      </c>
    </row>
    <row r="12" spans="2:20" ht="22.5" customHeight="1">
      <c r="B12" s="19" t="s">
        <v>14</v>
      </c>
      <c r="C12" s="25">
        <f t="shared" si="1"/>
        <v>4</v>
      </c>
      <c r="D12" s="26">
        <v>3</v>
      </c>
      <c r="E12" s="26">
        <v>1</v>
      </c>
      <c r="F12" s="21">
        <f t="shared" si="2"/>
        <v>99</v>
      </c>
      <c r="G12" s="21">
        <f t="shared" si="3"/>
        <v>56</v>
      </c>
      <c r="H12" s="21">
        <f t="shared" si="4"/>
        <v>43</v>
      </c>
      <c r="I12" s="21">
        <f t="shared" si="5"/>
        <v>31</v>
      </c>
      <c r="J12" s="21">
        <v>15</v>
      </c>
      <c r="K12" s="21">
        <v>16</v>
      </c>
      <c r="L12" s="21">
        <f t="shared" si="6"/>
        <v>34</v>
      </c>
      <c r="M12" s="21">
        <v>20</v>
      </c>
      <c r="N12" s="21">
        <v>14</v>
      </c>
      <c r="O12" s="21">
        <f t="shared" si="7"/>
        <v>34</v>
      </c>
      <c r="P12" s="21">
        <v>21</v>
      </c>
      <c r="Q12" s="21">
        <v>13</v>
      </c>
      <c r="R12" s="21">
        <f t="shared" si="8"/>
        <v>12</v>
      </c>
      <c r="S12" s="21">
        <v>8</v>
      </c>
      <c r="T12" s="21">
        <v>4</v>
      </c>
    </row>
    <row r="13" spans="2:20" ht="22.5" customHeight="1">
      <c r="B13" s="19" t="s">
        <v>33</v>
      </c>
      <c r="C13" s="25">
        <f t="shared" si="1"/>
        <v>9</v>
      </c>
      <c r="D13" s="26">
        <v>7</v>
      </c>
      <c r="E13" s="26">
        <v>2</v>
      </c>
      <c r="F13" s="21">
        <f t="shared" si="2"/>
        <v>179</v>
      </c>
      <c r="G13" s="21">
        <f t="shared" si="3"/>
        <v>82</v>
      </c>
      <c r="H13" s="21">
        <f t="shared" si="4"/>
        <v>97</v>
      </c>
      <c r="I13" s="21">
        <f t="shared" si="5"/>
        <v>55</v>
      </c>
      <c r="J13" s="21">
        <v>22</v>
      </c>
      <c r="K13" s="21">
        <v>33</v>
      </c>
      <c r="L13" s="21">
        <f t="shared" si="6"/>
        <v>75</v>
      </c>
      <c r="M13" s="21">
        <v>37</v>
      </c>
      <c r="N13" s="21">
        <v>38</v>
      </c>
      <c r="O13" s="21">
        <f t="shared" si="7"/>
        <v>49</v>
      </c>
      <c r="P13" s="21">
        <v>23</v>
      </c>
      <c r="Q13" s="21">
        <v>26</v>
      </c>
      <c r="R13" s="21">
        <f t="shared" si="8"/>
        <v>21</v>
      </c>
      <c r="S13" s="21">
        <v>13</v>
      </c>
      <c r="T13" s="21">
        <v>8</v>
      </c>
    </row>
    <row r="14" spans="2:20" ht="22.5" customHeight="1">
      <c r="B14" s="19" t="s">
        <v>17</v>
      </c>
      <c r="C14" s="25">
        <f t="shared" si="1"/>
        <v>8</v>
      </c>
      <c r="D14" s="26">
        <v>6</v>
      </c>
      <c r="E14" s="26">
        <v>2</v>
      </c>
      <c r="F14" s="21">
        <f t="shared" si="2"/>
        <v>148</v>
      </c>
      <c r="G14" s="21">
        <f t="shared" si="3"/>
        <v>74</v>
      </c>
      <c r="H14" s="21">
        <f t="shared" si="4"/>
        <v>74</v>
      </c>
      <c r="I14" s="21">
        <f t="shared" si="5"/>
        <v>45</v>
      </c>
      <c r="J14" s="21">
        <v>17</v>
      </c>
      <c r="K14" s="21">
        <v>28</v>
      </c>
      <c r="L14" s="21">
        <f t="shared" si="6"/>
        <v>44</v>
      </c>
      <c r="M14" s="21">
        <v>25</v>
      </c>
      <c r="N14" s="21">
        <v>19</v>
      </c>
      <c r="O14" s="21">
        <f t="shared" si="7"/>
        <v>59</v>
      </c>
      <c r="P14" s="21">
        <v>32</v>
      </c>
      <c r="Q14" s="21">
        <v>27</v>
      </c>
      <c r="R14" s="21">
        <f t="shared" si="8"/>
        <v>20</v>
      </c>
      <c r="S14" s="21">
        <v>11</v>
      </c>
      <c r="T14" s="21">
        <v>9</v>
      </c>
    </row>
    <row r="15" spans="2:20" ht="22.5" customHeight="1">
      <c r="B15" s="19" t="s">
        <v>18</v>
      </c>
      <c r="C15" s="25">
        <f t="shared" si="1"/>
        <v>5</v>
      </c>
      <c r="D15" s="26">
        <v>3</v>
      </c>
      <c r="E15" s="26">
        <v>2</v>
      </c>
      <c r="F15" s="21">
        <f t="shared" si="2"/>
        <v>51</v>
      </c>
      <c r="G15" s="21">
        <f t="shared" si="3"/>
        <v>24</v>
      </c>
      <c r="H15" s="21">
        <f t="shared" si="4"/>
        <v>27</v>
      </c>
      <c r="I15" s="21">
        <f t="shared" si="5"/>
        <v>13</v>
      </c>
      <c r="J15" s="21">
        <v>7</v>
      </c>
      <c r="K15" s="21">
        <v>6</v>
      </c>
      <c r="L15" s="21">
        <f t="shared" si="6"/>
        <v>16</v>
      </c>
      <c r="M15" s="21">
        <v>4</v>
      </c>
      <c r="N15" s="21">
        <v>12</v>
      </c>
      <c r="O15" s="21">
        <f t="shared" si="7"/>
        <v>22</v>
      </c>
      <c r="P15" s="21">
        <v>13</v>
      </c>
      <c r="Q15" s="21">
        <v>9</v>
      </c>
      <c r="R15" s="21">
        <f t="shared" si="8"/>
        <v>12</v>
      </c>
      <c r="S15" s="21">
        <v>7</v>
      </c>
      <c r="T15" s="21">
        <v>5</v>
      </c>
    </row>
    <row r="16" spans="2:20" ht="22.5" customHeight="1">
      <c r="B16" s="19" t="s">
        <v>19</v>
      </c>
      <c r="C16" s="25">
        <f t="shared" si="1"/>
        <v>6</v>
      </c>
      <c r="D16" s="26">
        <v>4</v>
      </c>
      <c r="E16" s="26">
        <v>2</v>
      </c>
      <c r="F16" s="21">
        <f t="shared" si="2"/>
        <v>101</v>
      </c>
      <c r="G16" s="21">
        <f t="shared" si="3"/>
        <v>59</v>
      </c>
      <c r="H16" s="21">
        <f t="shared" si="4"/>
        <v>42</v>
      </c>
      <c r="I16" s="21">
        <f t="shared" si="5"/>
        <v>28</v>
      </c>
      <c r="J16" s="21">
        <v>16</v>
      </c>
      <c r="K16" s="21">
        <v>12</v>
      </c>
      <c r="L16" s="21">
        <f t="shared" si="6"/>
        <v>30</v>
      </c>
      <c r="M16" s="21">
        <v>19</v>
      </c>
      <c r="N16" s="21">
        <v>11</v>
      </c>
      <c r="O16" s="21">
        <f t="shared" si="7"/>
        <v>43</v>
      </c>
      <c r="P16" s="21">
        <v>24</v>
      </c>
      <c r="Q16" s="21">
        <v>19</v>
      </c>
      <c r="R16" s="21">
        <f t="shared" si="8"/>
        <v>14</v>
      </c>
      <c r="S16" s="21">
        <v>10</v>
      </c>
      <c r="T16" s="21">
        <v>4</v>
      </c>
    </row>
    <row r="17" spans="2:20" ht="22.5" customHeight="1">
      <c r="B17" s="19" t="s">
        <v>20</v>
      </c>
      <c r="C17" s="25">
        <f t="shared" si="1"/>
        <v>4</v>
      </c>
      <c r="D17" s="26">
        <v>3</v>
      </c>
      <c r="E17" s="26">
        <v>1</v>
      </c>
      <c r="F17" s="21">
        <f t="shared" si="2"/>
        <v>49</v>
      </c>
      <c r="G17" s="21">
        <f t="shared" si="3"/>
        <v>24</v>
      </c>
      <c r="H17" s="21">
        <f t="shared" si="4"/>
        <v>25</v>
      </c>
      <c r="I17" s="21">
        <f t="shared" si="5"/>
        <v>12</v>
      </c>
      <c r="J17" s="21">
        <v>4</v>
      </c>
      <c r="K17" s="21">
        <v>8</v>
      </c>
      <c r="L17" s="21">
        <f t="shared" si="6"/>
        <v>17</v>
      </c>
      <c r="M17" s="21">
        <v>8</v>
      </c>
      <c r="N17" s="21">
        <v>9</v>
      </c>
      <c r="O17" s="21">
        <f t="shared" si="7"/>
        <v>20</v>
      </c>
      <c r="P17" s="21">
        <v>12</v>
      </c>
      <c r="Q17" s="21">
        <v>8</v>
      </c>
      <c r="R17" s="21">
        <f t="shared" si="8"/>
        <v>13</v>
      </c>
      <c r="S17" s="21">
        <v>6</v>
      </c>
      <c r="T17" s="21">
        <v>7</v>
      </c>
    </row>
    <row r="18" spans="2:20" ht="22.5" customHeight="1">
      <c r="B18" s="19" t="s">
        <v>21</v>
      </c>
      <c r="C18" s="25">
        <f t="shared" si="1"/>
        <v>9</v>
      </c>
      <c r="D18" s="26">
        <v>6</v>
      </c>
      <c r="E18" s="26">
        <v>3</v>
      </c>
      <c r="F18" s="21">
        <f t="shared" si="2"/>
        <v>177</v>
      </c>
      <c r="G18" s="21">
        <f t="shared" si="3"/>
        <v>97</v>
      </c>
      <c r="H18" s="21">
        <f t="shared" si="4"/>
        <v>80</v>
      </c>
      <c r="I18" s="21">
        <f t="shared" si="5"/>
        <v>66</v>
      </c>
      <c r="J18" s="21">
        <v>43</v>
      </c>
      <c r="K18" s="21">
        <v>23</v>
      </c>
      <c r="L18" s="21">
        <f t="shared" si="6"/>
        <v>63</v>
      </c>
      <c r="M18" s="21">
        <v>31</v>
      </c>
      <c r="N18" s="21">
        <v>32</v>
      </c>
      <c r="O18" s="21">
        <f t="shared" si="7"/>
        <v>48</v>
      </c>
      <c r="P18" s="21">
        <v>23</v>
      </c>
      <c r="Q18" s="21">
        <v>25</v>
      </c>
      <c r="R18" s="21">
        <f t="shared" si="8"/>
        <v>21</v>
      </c>
      <c r="S18" s="21">
        <v>11</v>
      </c>
      <c r="T18" s="21">
        <v>10</v>
      </c>
    </row>
    <row r="19" spans="2:20" ht="22.5" customHeight="1">
      <c r="B19" s="19" t="s">
        <v>22</v>
      </c>
      <c r="C19" s="25">
        <f t="shared" si="1"/>
        <v>8</v>
      </c>
      <c r="D19" s="26">
        <v>6</v>
      </c>
      <c r="E19" s="26">
        <v>2</v>
      </c>
      <c r="F19" s="21">
        <f t="shared" si="2"/>
        <v>136</v>
      </c>
      <c r="G19" s="21">
        <f t="shared" si="3"/>
        <v>59</v>
      </c>
      <c r="H19" s="21">
        <f t="shared" si="4"/>
        <v>77</v>
      </c>
      <c r="I19" s="21">
        <f t="shared" si="5"/>
        <v>44</v>
      </c>
      <c r="J19" s="21">
        <v>13</v>
      </c>
      <c r="K19" s="21">
        <v>31</v>
      </c>
      <c r="L19" s="21">
        <f t="shared" si="6"/>
        <v>48</v>
      </c>
      <c r="M19" s="21">
        <v>24</v>
      </c>
      <c r="N19" s="21">
        <v>24</v>
      </c>
      <c r="O19" s="21">
        <f t="shared" si="7"/>
        <v>44</v>
      </c>
      <c r="P19" s="21">
        <v>22</v>
      </c>
      <c r="Q19" s="21">
        <v>22</v>
      </c>
      <c r="R19" s="21">
        <f t="shared" si="8"/>
        <v>19</v>
      </c>
      <c r="S19" s="21">
        <v>12</v>
      </c>
      <c r="T19" s="21">
        <v>7</v>
      </c>
    </row>
    <row r="20" spans="2:20" ht="9" customHeight="1"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2:20" ht="12" customHeight="1">
      <c r="B21" s="1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9" customHeight="1" thickBot="1"/>
    <row r="23" spans="2:20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</sheetData>
  <mergeCells count="8">
    <mergeCell ref="R4:T4"/>
    <mergeCell ref="B6:B7"/>
    <mergeCell ref="F6:H6"/>
    <mergeCell ref="I6:K6"/>
    <mergeCell ref="L6:N6"/>
    <mergeCell ref="O6:Q6"/>
    <mergeCell ref="R6:T6"/>
    <mergeCell ref="C6:E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23"/>
  <sheetViews>
    <sheetView view="pageBreakPreview" topLeftCell="C10" zoomScaleNormal="100" zoomScaleSheetLayoutView="100" workbookViewId="0">
      <selection activeCell="S23" sqref="S23:T23"/>
    </sheetView>
  </sheetViews>
  <sheetFormatPr defaultColWidth="9" defaultRowHeight="12"/>
  <cols>
    <col min="1" max="1" width="4.6640625" style="9" customWidth="1"/>
    <col min="2" max="3" width="9.33203125" style="9" customWidth="1"/>
    <col min="4" max="20" width="9" style="9" customWidth="1"/>
    <col min="21" max="16384" width="9" style="9"/>
  </cols>
  <sheetData>
    <row r="1" spans="2:20" ht="12.6" thickBot="1"/>
    <row r="2" spans="2:20" ht="22.5" customHeight="1">
      <c r="B2" s="14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10" customFormat="1" ht="12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2" t="s">
        <v>37</v>
      </c>
      <c r="S4" s="42"/>
      <c r="T4" s="42"/>
    </row>
    <row r="5" spans="2:20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</row>
    <row r="6" spans="2:20" s="13" customFormat="1" ht="22.5" customHeight="1">
      <c r="B6" s="43" t="s">
        <v>9</v>
      </c>
      <c r="C6" s="45" t="s">
        <v>0</v>
      </c>
      <c r="D6" s="45"/>
      <c r="E6" s="44"/>
      <c r="F6" s="46" t="s">
        <v>4</v>
      </c>
      <c r="G6" s="45"/>
      <c r="H6" s="44"/>
      <c r="I6" s="46" t="s">
        <v>5</v>
      </c>
      <c r="J6" s="45"/>
      <c r="K6" s="44"/>
      <c r="L6" s="46" t="s">
        <v>6</v>
      </c>
      <c r="M6" s="45"/>
      <c r="N6" s="44"/>
      <c r="O6" s="46" t="s">
        <v>7</v>
      </c>
      <c r="P6" s="45"/>
      <c r="Q6" s="44"/>
      <c r="R6" s="46" t="s">
        <v>8</v>
      </c>
      <c r="S6" s="45"/>
      <c r="T6" s="44"/>
    </row>
    <row r="7" spans="2:20" s="13" customFormat="1" ht="22.5" customHeight="1">
      <c r="B7" s="44"/>
      <c r="C7" s="22" t="s">
        <v>1</v>
      </c>
      <c r="D7" s="22" t="s">
        <v>34</v>
      </c>
      <c r="E7" s="22" t="s">
        <v>35</v>
      </c>
      <c r="F7" s="22" t="s">
        <v>1</v>
      </c>
      <c r="G7" s="22" t="s">
        <v>2</v>
      </c>
      <c r="H7" s="22" t="s">
        <v>3</v>
      </c>
      <c r="I7" s="22" t="s">
        <v>1</v>
      </c>
      <c r="J7" s="22" t="s">
        <v>2</v>
      </c>
      <c r="K7" s="22" t="s">
        <v>3</v>
      </c>
      <c r="L7" s="22" t="s">
        <v>1</v>
      </c>
      <c r="M7" s="22" t="s">
        <v>2</v>
      </c>
      <c r="N7" s="22" t="s">
        <v>3</v>
      </c>
      <c r="O7" s="23" t="s">
        <v>1</v>
      </c>
      <c r="P7" s="23" t="s">
        <v>2</v>
      </c>
      <c r="Q7" s="23" t="s">
        <v>3</v>
      </c>
      <c r="R7" s="23" t="s">
        <v>1</v>
      </c>
      <c r="S7" s="23" t="s">
        <v>2</v>
      </c>
      <c r="T7" s="23" t="s">
        <v>3</v>
      </c>
    </row>
    <row r="8" spans="2:20" ht="22.5" customHeight="1">
      <c r="B8" s="18" t="s">
        <v>10</v>
      </c>
      <c r="C8" s="24">
        <f>SUM(D8:E8)</f>
        <v>85</v>
      </c>
      <c r="D8" s="20">
        <v>66</v>
      </c>
      <c r="E8" s="20">
        <v>19</v>
      </c>
      <c r="F8" s="20">
        <v>1855</v>
      </c>
      <c r="G8" s="20">
        <v>964</v>
      </c>
      <c r="H8" s="20">
        <v>891</v>
      </c>
      <c r="I8" s="20">
        <v>630</v>
      </c>
      <c r="J8" s="20">
        <v>330</v>
      </c>
      <c r="K8" s="20">
        <v>300</v>
      </c>
      <c r="L8" s="20">
        <v>588</v>
      </c>
      <c r="M8" s="20">
        <v>312</v>
      </c>
      <c r="N8" s="20">
        <v>276</v>
      </c>
      <c r="O8" s="20">
        <v>637</v>
      </c>
      <c r="P8" s="20">
        <v>322</v>
      </c>
      <c r="Q8" s="20">
        <v>315</v>
      </c>
      <c r="R8" s="20">
        <v>206</v>
      </c>
      <c r="S8" s="20">
        <v>122</v>
      </c>
      <c r="T8" s="20">
        <v>84</v>
      </c>
    </row>
    <row r="9" spans="2:20" ht="22.5" customHeight="1">
      <c r="B9" s="19" t="s">
        <v>11</v>
      </c>
      <c r="C9" s="25">
        <f t="shared" ref="C9:C19" si="0">SUM(D9:E9)</f>
        <v>25</v>
      </c>
      <c r="D9" s="26">
        <v>22</v>
      </c>
      <c r="E9" s="26">
        <v>3</v>
      </c>
      <c r="F9" s="21">
        <v>720</v>
      </c>
      <c r="G9" s="21">
        <v>373</v>
      </c>
      <c r="H9" s="21">
        <v>347</v>
      </c>
      <c r="I9" s="21">
        <v>253</v>
      </c>
      <c r="J9" s="21">
        <v>132</v>
      </c>
      <c r="K9" s="21">
        <v>121</v>
      </c>
      <c r="L9" s="21">
        <v>231</v>
      </c>
      <c r="M9" s="21">
        <v>124</v>
      </c>
      <c r="N9" s="21">
        <v>107</v>
      </c>
      <c r="O9" s="21">
        <v>236</v>
      </c>
      <c r="P9" s="21">
        <v>117</v>
      </c>
      <c r="Q9" s="21">
        <v>119</v>
      </c>
      <c r="R9" s="21">
        <v>48</v>
      </c>
      <c r="S9" s="21">
        <v>26</v>
      </c>
      <c r="T9" s="21">
        <v>22</v>
      </c>
    </row>
    <row r="10" spans="2:20" ht="22.5" customHeight="1">
      <c r="B10" s="19" t="s">
        <v>12</v>
      </c>
      <c r="C10" s="25">
        <f t="shared" si="0"/>
        <v>5</v>
      </c>
      <c r="D10" s="26">
        <v>3</v>
      </c>
      <c r="E10" s="26">
        <v>2</v>
      </c>
      <c r="F10" s="21">
        <v>72</v>
      </c>
      <c r="G10" s="21">
        <v>43</v>
      </c>
      <c r="H10" s="21">
        <v>29</v>
      </c>
      <c r="I10" s="21">
        <v>29</v>
      </c>
      <c r="J10" s="21">
        <v>18</v>
      </c>
      <c r="K10" s="21">
        <v>11</v>
      </c>
      <c r="L10" s="21">
        <v>17</v>
      </c>
      <c r="M10" s="21">
        <v>11</v>
      </c>
      <c r="N10" s="21">
        <v>6</v>
      </c>
      <c r="O10" s="21">
        <v>26</v>
      </c>
      <c r="P10" s="21">
        <v>14</v>
      </c>
      <c r="Q10" s="21">
        <v>12</v>
      </c>
      <c r="R10" s="21">
        <v>14</v>
      </c>
      <c r="S10" s="21">
        <v>8</v>
      </c>
      <c r="T10" s="21">
        <v>6</v>
      </c>
    </row>
    <row r="11" spans="2:20" ht="22.5" customHeight="1">
      <c r="B11" s="19" t="s">
        <v>13</v>
      </c>
      <c r="C11" s="25">
        <f t="shared" si="0"/>
        <v>4</v>
      </c>
      <c r="D11" s="26">
        <v>3</v>
      </c>
      <c r="E11" s="26">
        <v>1</v>
      </c>
      <c r="F11" s="21">
        <v>76</v>
      </c>
      <c r="G11" s="21">
        <v>34</v>
      </c>
      <c r="H11" s="21">
        <v>42</v>
      </c>
      <c r="I11" s="21">
        <v>24</v>
      </c>
      <c r="J11" s="21">
        <v>13</v>
      </c>
      <c r="K11" s="21">
        <v>11</v>
      </c>
      <c r="L11" s="21">
        <v>22</v>
      </c>
      <c r="M11" s="21">
        <v>7</v>
      </c>
      <c r="N11" s="21">
        <v>15</v>
      </c>
      <c r="O11" s="21">
        <v>30</v>
      </c>
      <c r="P11" s="21">
        <v>14</v>
      </c>
      <c r="Q11" s="21">
        <v>16</v>
      </c>
      <c r="R11" s="21">
        <v>14</v>
      </c>
      <c r="S11" s="21">
        <v>10</v>
      </c>
      <c r="T11" s="21">
        <v>4</v>
      </c>
    </row>
    <row r="12" spans="2:20" ht="22.5" customHeight="1">
      <c r="B12" s="19" t="s">
        <v>14</v>
      </c>
      <c r="C12" s="25">
        <f t="shared" si="0"/>
        <v>4</v>
      </c>
      <c r="D12" s="26">
        <v>3</v>
      </c>
      <c r="E12" s="26">
        <v>1</v>
      </c>
      <c r="F12" s="21">
        <v>103</v>
      </c>
      <c r="G12" s="21">
        <v>60</v>
      </c>
      <c r="H12" s="21">
        <v>43</v>
      </c>
      <c r="I12" s="21">
        <v>34</v>
      </c>
      <c r="J12" s="21">
        <v>20</v>
      </c>
      <c r="K12" s="21">
        <v>14</v>
      </c>
      <c r="L12" s="21">
        <v>34</v>
      </c>
      <c r="M12" s="21">
        <v>21</v>
      </c>
      <c r="N12" s="21">
        <v>13</v>
      </c>
      <c r="O12" s="21">
        <v>35</v>
      </c>
      <c r="P12" s="21">
        <v>19</v>
      </c>
      <c r="Q12" s="21">
        <v>16</v>
      </c>
      <c r="R12" s="21">
        <v>11</v>
      </c>
      <c r="S12" s="21">
        <v>9</v>
      </c>
      <c r="T12" s="21">
        <v>2</v>
      </c>
    </row>
    <row r="13" spans="2:20" ht="22.5" customHeight="1">
      <c r="B13" s="19" t="s">
        <v>33</v>
      </c>
      <c r="C13" s="25">
        <f t="shared" si="0"/>
        <v>8</v>
      </c>
      <c r="D13" s="26">
        <v>6</v>
      </c>
      <c r="E13" s="26">
        <v>2</v>
      </c>
      <c r="F13" s="21">
        <v>170</v>
      </c>
      <c r="G13" s="21">
        <v>81</v>
      </c>
      <c r="H13" s="21">
        <v>89</v>
      </c>
      <c r="I13" s="21">
        <v>73</v>
      </c>
      <c r="J13" s="21">
        <v>36</v>
      </c>
      <c r="K13" s="21">
        <v>37</v>
      </c>
      <c r="L13" s="21">
        <v>49</v>
      </c>
      <c r="M13" s="21">
        <v>23</v>
      </c>
      <c r="N13" s="21">
        <v>26</v>
      </c>
      <c r="O13" s="21">
        <v>48</v>
      </c>
      <c r="P13" s="21">
        <v>22</v>
      </c>
      <c r="Q13" s="21">
        <v>26</v>
      </c>
      <c r="R13" s="21">
        <v>19</v>
      </c>
      <c r="S13" s="21">
        <v>11</v>
      </c>
      <c r="T13" s="21">
        <v>8</v>
      </c>
    </row>
    <row r="14" spans="2:20" ht="22.5" customHeight="1">
      <c r="B14" s="19" t="s">
        <v>17</v>
      </c>
      <c r="C14" s="25">
        <f t="shared" si="0"/>
        <v>8</v>
      </c>
      <c r="D14" s="26">
        <v>6</v>
      </c>
      <c r="E14" s="26">
        <v>2</v>
      </c>
      <c r="F14" s="21">
        <v>169</v>
      </c>
      <c r="G14" s="21">
        <v>94</v>
      </c>
      <c r="H14" s="21">
        <v>75</v>
      </c>
      <c r="I14" s="21">
        <v>44</v>
      </c>
      <c r="J14" s="21">
        <v>25</v>
      </c>
      <c r="K14" s="21">
        <v>19</v>
      </c>
      <c r="L14" s="21">
        <v>59</v>
      </c>
      <c r="M14" s="21">
        <v>32</v>
      </c>
      <c r="N14" s="21">
        <v>27</v>
      </c>
      <c r="O14" s="21">
        <v>66</v>
      </c>
      <c r="P14" s="21">
        <v>37</v>
      </c>
      <c r="Q14" s="21">
        <v>29</v>
      </c>
      <c r="R14" s="21">
        <v>19</v>
      </c>
      <c r="S14" s="21">
        <v>11</v>
      </c>
      <c r="T14" s="21">
        <v>8</v>
      </c>
    </row>
    <row r="15" spans="2:20" ht="22.5" customHeight="1">
      <c r="B15" s="19" t="s">
        <v>18</v>
      </c>
      <c r="C15" s="25">
        <f t="shared" si="0"/>
        <v>5</v>
      </c>
      <c r="D15" s="26">
        <v>3</v>
      </c>
      <c r="E15" s="26">
        <v>2</v>
      </c>
      <c r="F15" s="21">
        <v>52</v>
      </c>
      <c r="G15" s="21">
        <v>23</v>
      </c>
      <c r="H15" s="21">
        <v>29</v>
      </c>
      <c r="I15" s="21">
        <v>16</v>
      </c>
      <c r="J15" s="21">
        <v>4</v>
      </c>
      <c r="K15" s="21">
        <v>12</v>
      </c>
      <c r="L15" s="21">
        <v>22</v>
      </c>
      <c r="M15" s="21">
        <v>13</v>
      </c>
      <c r="N15" s="21">
        <v>9</v>
      </c>
      <c r="O15" s="21">
        <v>14</v>
      </c>
      <c r="P15" s="21">
        <v>6</v>
      </c>
      <c r="Q15" s="21">
        <v>8</v>
      </c>
      <c r="R15" s="21">
        <v>13</v>
      </c>
      <c r="S15" s="21">
        <v>8</v>
      </c>
      <c r="T15" s="21">
        <v>5</v>
      </c>
    </row>
    <row r="16" spans="2:20" ht="22.5" customHeight="1">
      <c r="B16" s="19" t="s">
        <v>19</v>
      </c>
      <c r="C16" s="25">
        <f t="shared" si="0"/>
        <v>6</v>
      </c>
      <c r="D16" s="26">
        <v>5</v>
      </c>
      <c r="E16" s="26">
        <v>1</v>
      </c>
      <c r="F16" s="21">
        <v>125</v>
      </c>
      <c r="G16" s="21">
        <v>72</v>
      </c>
      <c r="H16" s="21">
        <v>53</v>
      </c>
      <c r="I16" s="21">
        <v>30</v>
      </c>
      <c r="J16" s="21">
        <v>19</v>
      </c>
      <c r="K16" s="21">
        <v>11</v>
      </c>
      <c r="L16" s="21">
        <v>43</v>
      </c>
      <c r="M16" s="21">
        <v>24</v>
      </c>
      <c r="N16" s="21">
        <v>19</v>
      </c>
      <c r="O16" s="21">
        <v>52</v>
      </c>
      <c r="P16" s="21">
        <v>29</v>
      </c>
      <c r="Q16" s="21">
        <v>23</v>
      </c>
      <c r="R16" s="21">
        <v>16</v>
      </c>
      <c r="S16" s="21">
        <v>11</v>
      </c>
      <c r="T16" s="21">
        <v>5</v>
      </c>
    </row>
    <row r="17" spans="2:20" ht="22.5" customHeight="1">
      <c r="B17" s="19" t="s">
        <v>20</v>
      </c>
      <c r="C17" s="25">
        <f t="shared" si="0"/>
        <v>4</v>
      </c>
      <c r="D17" s="26">
        <v>3</v>
      </c>
      <c r="E17" s="26">
        <v>1</v>
      </c>
      <c r="F17" s="21">
        <v>53</v>
      </c>
      <c r="G17" s="21">
        <v>29</v>
      </c>
      <c r="H17" s="21">
        <v>24</v>
      </c>
      <c r="I17" s="21">
        <v>17</v>
      </c>
      <c r="J17" s="21">
        <v>8</v>
      </c>
      <c r="K17" s="21">
        <v>9</v>
      </c>
      <c r="L17" s="21">
        <v>20</v>
      </c>
      <c r="M17" s="21">
        <v>12</v>
      </c>
      <c r="N17" s="21">
        <v>8</v>
      </c>
      <c r="O17" s="21">
        <v>16</v>
      </c>
      <c r="P17" s="21">
        <v>9</v>
      </c>
      <c r="Q17" s="21">
        <v>7</v>
      </c>
      <c r="R17" s="21">
        <v>12</v>
      </c>
      <c r="S17" s="21">
        <v>5</v>
      </c>
      <c r="T17" s="21">
        <v>7</v>
      </c>
    </row>
    <row r="18" spans="2:20" ht="22.5" customHeight="1">
      <c r="B18" s="19" t="s">
        <v>21</v>
      </c>
      <c r="C18" s="25">
        <f t="shared" si="0"/>
        <v>9</v>
      </c>
      <c r="D18" s="26">
        <v>6</v>
      </c>
      <c r="E18" s="26">
        <v>3</v>
      </c>
      <c r="F18" s="21">
        <v>166</v>
      </c>
      <c r="G18" s="21">
        <v>79</v>
      </c>
      <c r="H18" s="21">
        <v>87</v>
      </c>
      <c r="I18" s="21">
        <v>62</v>
      </c>
      <c r="J18" s="21">
        <v>31</v>
      </c>
      <c r="K18" s="21">
        <v>31</v>
      </c>
      <c r="L18" s="21">
        <v>48</v>
      </c>
      <c r="M18" s="21">
        <v>23</v>
      </c>
      <c r="N18" s="21">
        <v>25</v>
      </c>
      <c r="O18" s="21">
        <v>56</v>
      </c>
      <c r="P18" s="21">
        <v>25</v>
      </c>
      <c r="Q18" s="21">
        <v>31</v>
      </c>
      <c r="R18" s="21">
        <v>21</v>
      </c>
      <c r="S18" s="21">
        <v>10</v>
      </c>
      <c r="T18" s="21">
        <v>11</v>
      </c>
    </row>
    <row r="19" spans="2:20" ht="22.5" customHeight="1">
      <c r="B19" s="19" t="s">
        <v>22</v>
      </c>
      <c r="C19" s="25">
        <f t="shared" si="0"/>
        <v>8</v>
      </c>
      <c r="D19" s="26">
        <v>6</v>
      </c>
      <c r="E19" s="26">
        <v>2</v>
      </c>
      <c r="F19" s="21">
        <v>149</v>
      </c>
      <c r="G19" s="21">
        <v>76</v>
      </c>
      <c r="H19" s="21">
        <v>73</v>
      </c>
      <c r="I19" s="21">
        <v>48</v>
      </c>
      <c r="J19" s="21">
        <v>24</v>
      </c>
      <c r="K19" s="21">
        <v>24</v>
      </c>
      <c r="L19" s="21">
        <v>43</v>
      </c>
      <c r="M19" s="21">
        <v>22</v>
      </c>
      <c r="N19" s="21">
        <v>21</v>
      </c>
      <c r="O19" s="21">
        <v>58</v>
      </c>
      <c r="P19" s="21">
        <v>30</v>
      </c>
      <c r="Q19" s="21">
        <v>28</v>
      </c>
      <c r="R19" s="21">
        <v>19</v>
      </c>
      <c r="S19" s="21">
        <v>13</v>
      </c>
      <c r="T19" s="21">
        <v>6</v>
      </c>
    </row>
    <row r="20" spans="2:20" ht="9" customHeight="1"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2:20" s="10" customFormat="1" ht="12" customHeight="1">
      <c r="B21" s="11" t="s">
        <v>32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ht="9" customHeight="1" thickBot="1"/>
    <row r="23" spans="2:20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</sheetData>
  <mergeCells count="8">
    <mergeCell ref="R4:T4"/>
    <mergeCell ref="B6:B7"/>
    <mergeCell ref="F6:H6"/>
    <mergeCell ref="I6:K6"/>
    <mergeCell ref="L6:N6"/>
    <mergeCell ref="O6:Q6"/>
    <mergeCell ref="R6:T6"/>
    <mergeCell ref="C6:E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中学校別学級数・生徒数・教員数R7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中学校別学級数・生徒数・教員数R7!Print_Area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2019-02-15T05:16:28Z</cp:lastPrinted>
  <dcterms:created xsi:type="dcterms:W3CDTF">2001-11-15T02:31:55Z</dcterms:created>
  <dcterms:modified xsi:type="dcterms:W3CDTF">2026-04-01T08:03:29Z</dcterms:modified>
</cp:coreProperties>
</file>