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１７．財政\"/>
    </mc:Choice>
  </mc:AlternateContent>
  <xr:revisionPtr revIDLastSave="0" documentId="13_ncr:1_{C1B7B45B-D7E1-4DC4-9389-0BB16277C71C}" xr6:coauthVersionLast="36" xr6:coauthVersionMax="36" xr10:uidLastSave="{00000000-0000-0000-0000-000000000000}"/>
  <bookViews>
    <workbookView xWindow="0" yWindow="0" windowWidth="20490" windowHeight="7455" tabRatio="592" xr2:uid="{00000000-000D-0000-FFFF-FFFF00000000}"/>
  </bookViews>
  <sheets>
    <sheet name="特別会計歳入歳出別決算額の推移" sheetId="1" r:id="rId1"/>
  </sheets>
  <definedNames>
    <definedName name="_xlnm.Print_Area" localSheetId="0">特別会計歳入歳出別決算額の推移!$A$1:$V$72</definedName>
    <definedName name="_xlnm.Print_Titles" localSheetId="0">特別会計歳入歳出別決算額の推移!$3:$3</definedName>
  </definedNames>
  <calcPr calcId="191029"/>
</workbook>
</file>

<file path=xl/calcChain.xml><?xml version="1.0" encoding="utf-8"?>
<calcChain xmlns="http://schemas.openxmlformats.org/spreadsheetml/2006/main">
  <c r="V7" i="1" l="1"/>
  <c r="V8" i="1"/>
  <c r="U8" i="1" l="1"/>
  <c r="U7" i="1"/>
  <c r="S8" i="1" l="1"/>
  <c r="S7" i="1"/>
  <c r="T8" i="1" l="1"/>
  <c r="T7" i="1"/>
  <c r="N7" i="1"/>
  <c r="N8" i="1" l="1"/>
  <c r="M8" i="1" l="1"/>
  <c r="K8" i="1"/>
  <c r="J8" i="1"/>
  <c r="I8" i="1"/>
  <c r="H8" i="1"/>
  <c r="G8" i="1"/>
  <c r="F8" i="1"/>
  <c r="E8" i="1"/>
  <c r="D8" i="1"/>
  <c r="M7" i="1"/>
  <c r="K7" i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<sst xmlns="http://schemas.openxmlformats.org/spreadsheetml/2006/main" count="473" uniqueCount="51">
  <si>
    <t>単位：千円</t>
    <rPh sb="0" eb="2">
      <t>タンイ</t>
    </rPh>
    <rPh sb="3" eb="5">
      <t>センエン</t>
    </rPh>
    <phoneticPr fontId="1"/>
  </si>
  <si>
    <t>区　　　分</t>
    <rPh sb="0" eb="5">
      <t>クブン</t>
    </rPh>
    <phoneticPr fontId="1"/>
  </si>
  <si>
    <t>平成17年度</t>
    <rPh sb="0" eb="2">
      <t>ヘイセイ</t>
    </rPh>
    <rPh sb="4" eb="6">
      <t>ネンド</t>
    </rPh>
    <phoneticPr fontId="1"/>
  </si>
  <si>
    <t>総　　　額</t>
    <rPh sb="0" eb="5">
      <t>ソウガク</t>
    </rPh>
    <phoneticPr fontId="1"/>
  </si>
  <si>
    <t>歳入決算額</t>
    <rPh sb="0" eb="2">
      <t>サイニュウ</t>
    </rPh>
    <rPh sb="2" eb="5">
      <t>ケッサンガク</t>
    </rPh>
    <phoneticPr fontId="1"/>
  </si>
  <si>
    <t>歳出決算額</t>
    <rPh sb="0" eb="2">
      <t>サイシュツ</t>
    </rPh>
    <rPh sb="2" eb="5">
      <t>ケッサンガク</t>
    </rPh>
    <phoneticPr fontId="1"/>
  </si>
  <si>
    <t>国民健康保険事業
（事業勘定）</t>
    <rPh sb="0" eb="2">
      <t>コクミン</t>
    </rPh>
    <rPh sb="2" eb="4">
      <t>ケンコウ</t>
    </rPh>
    <rPh sb="4" eb="6">
      <t>ホケン</t>
    </rPh>
    <rPh sb="6" eb="8">
      <t>ジギョウ</t>
    </rPh>
    <rPh sb="10" eb="12">
      <t>ジギョウ</t>
    </rPh>
    <rPh sb="12" eb="14">
      <t>カンジョウ</t>
    </rPh>
    <phoneticPr fontId="1"/>
  </si>
  <si>
    <t>国民健康保険事業
（診療所勘定）</t>
    <rPh sb="0" eb="2">
      <t>コクミン</t>
    </rPh>
    <rPh sb="2" eb="4">
      <t>ケンコウ</t>
    </rPh>
    <rPh sb="4" eb="6">
      <t>ホケン</t>
    </rPh>
    <rPh sb="6" eb="8">
      <t>ジギョウ</t>
    </rPh>
    <rPh sb="10" eb="13">
      <t>シンリョウジョ</t>
    </rPh>
    <rPh sb="13" eb="15">
      <t>カンジョウ</t>
    </rPh>
    <phoneticPr fontId="1"/>
  </si>
  <si>
    <t>-</t>
  </si>
  <si>
    <t>-</t>
    <phoneticPr fontId="1"/>
  </si>
  <si>
    <t>国民健康保険事業
（歯科診療所勘定）</t>
    <rPh sb="0" eb="2">
      <t>コクミン</t>
    </rPh>
    <rPh sb="2" eb="4">
      <t>ケンコウ</t>
    </rPh>
    <rPh sb="4" eb="6">
      <t>ホケン</t>
    </rPh>
    <rPh sb="6" eb="8">
      <t>ジギョウ</t>
    </rPh>
    <rPh sb="10" eb="12">
      <t>シカ</t>
    </rPh>
    <rPh sb="12" eb="15">
      <t>シンリョウジョ</t>
    </rPh>
    <rPh sb="15" eb="17">
      <t>カンジョウ</t>
    </rPh>
    <phoneticPr fontId="1"/>
  </si>
  <si>
    <t>老人保健</t>
    <rPh sb="0" eb="2">
      <t>ロウジン</t>
    </rPh>
    <rPh sb="2" eb="4">
      <t>ホケン</t>
    </rPh>
    <phoneticPr fontId="1"/>
  </si>
  <si>
    <t>後期高齢者医療</t>
    <rPh sb="0" eb="2">
      <t>コウキ</t>
    </rPh>
    <rPh sb="2" eb="5">
      <t>コウレイシャ</t>
    </rPh>
    <rPh sb="5" eb="7">
      <t>イリョウ</t>
    </rPh>
    <phoneticPr fontId="1"/>
  </si>
  <si>
    <t>土地取得</t>
    <rPh sb="0" eb="2">
      <t>トチ</t>
    </rPh>
    <rPh sb="2" eb="4">
      <t>シュトク</t>
    </rPh>
    <phoneticPr fontId="1"/>
  </si>
  <si>
    <t>土地区画整理事業</t>
    <rPh sb="0" eb="2">
      <t>トチ</t>
    </rPh>
    <rPh sb="2" eb="4">
      <t>クカク</t>
    </rPh>
    <rPh sb="4" eb="6">
      <t>セイリ</t>
    </rPh>
    <rPh sb="6" eb="8">
      <t>ジギョウ</t>
    </rPh>
    <phoneticPr fontId="1"/>
  </si>
  <si>
    <t>学校給食事業</t>
    <rPh sb="0" eb="2">
      <t>ガッコウ</t>
    </rPh>
    <rPh sb="2" eb="4">
      <t>キュウショク</t>
    </rPh>
    <rPh sb="4" eb="6">
      <t>ジギョウ</t>
    </rPh>
    <phoneticPr fontId="1"/>
  </si>
  <si>
    <t>奨学資金</t>
    <rPh sb="0" eb="2">
      <t>ショウガク</t>
    </rPh>
    <rPh sb="2" eb="4">
      <t>シキン</t>
    </rPh>
    <phoneticPr fontId="1"/>
  </si>
  <si>
    <t>宅地造成事業</t>
    <rPh sb="0" eb="2">
      <t>タクチ</t>
    </rPh>
    <rPh sb="2" eb="4">
      <t>ゾウセイ</t>
    </rPh>
    <rPh sb="4" eb="6">
      <t>ジギョウ</t>
    </rPh>
    <phoneticPr fontId="1"/>
  </si>
  <si>
    <t>簡易水道事業</t>
    <rPh sb="0" eb="2">
      <t>カンイ</t>
    </rPh>
    <rPh sb="2" eb="4">
      <t>スイドウ</t>
    </rPh>
    <rPh sb="4" eb="6">
      <t>ジギョウ</t>
    </rPh>
    <phoneticPr fontId="1"/>
  </si>
  <si>
    <t>公共下水道事業</t>
    <rPh sb="0" eb="2">
      <t>コウキョウ</t>
    </rPh>
    <rPh sb="2" eb="5">
      <t>ゲスイドウ</t>
    </rPh>
    <rPh sb="5" eb="7">
      <t>ジギョウ</t>
    </rPh>
    <phoneticPr fontId="1"/>
  </si>
  <si>
    <t>特定環境保全公共下水道事業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phoneticPr fontId="1"/>
  </si>
  <si>
    <t>特定地域生活排水処理事業</t>
    <rPh sb="0" eb="2">
      <t>トクテイ</t>
    </rPh>
    <rPh sb="2" eb="4">
      <t>チイキ</t>
    </rPh>
    <rPh sb="4" eb="6">
      <t>セイカツ</t>
    </rPh>
    <rPh sb="6" eb="8">
      <t>ハイスイ</t>
    </rPh>
    <rPh sb="8" eb="10">
      <t>ショリ</t>
    </rPh>
    <rPh sb="10" eb="12">
      <t>ジギョウ</t>
    </rPh>
    <phoneticPr fontId="1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</si>
  <si>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1"/>
  </si>
  <si>
    <t>介護老人福祉施設介護サービス事業</t>
    <rPh sb="0" eb="2">
      <t>カイゴ</t>
    </rPh>
    <rPh sb="2" eb="4">
      <t>ロウジン</t>
    </rPh>
    <rPh sb="4" eb="6">
      <t>フクシ</t>
    </rPh>
    <rPh sb="6" eb="8">
      <t>シセツ</t>
    </rPh>
    <rPh sb="8" eb="10">
      <t>カイゴ</t>
    </rPh>
    <rPh sb="14" eb="16">
      <t>ジギョウ</t>
    </rPh>
    <phoneticPr fontId="1"/>
  </si>
  <si>
    <t>介護老人保健施設介護サービス事業</t>
    <rPh sb="0" eb="2">
      <t>カイゴ</t>
    </rPh>
    <rPh sb="2" eb="4">
      <t>ロウジン</t>
    </rPh>
    <rPh sb="4" eb="6">
      <t>ホケン</t>
    </rPh>
    <rPh sb="6" eb="8">
      <t>シセツ</t>
    </rPh>
    <rPh sb="8" eb="10">
      <t>カイゴ</t>
    </rPh>
    <rPh sb="14" eb="16">
      <t>ジギョウ</t>
    </rPh>
    <phoneticPr fontId="1"/>
  </si>
  <si>
    <t>老人デイサービス事業</t>
    <rPh sb="0" eb="2">
      <t>ロウジン</t>
    </rPh>
    <rPh sb="8" eb="10">
      <t>ジギョウ</t>
    </rPh>
    <phoneticPr fontId="1"/>
  </si>
  <si>
    <t>スキー場事業</t>
    <rPh sb="3" eb="4">
      <t>ジョウ</t>
    </rPh>
    <rPh sb="4" eb="6">
      <t>ジギョウ</t>
    </rPh>
    <phoneticPr fontId="1"/>
  </si>
  <si>
    <t>内小友財産区</t>
    <rPh sb="0" eb="3">
      <t>ウチオトモ</t>
    </rPh>
    <rPh sb="3" eb="6">
      <t>ザイサンク</t>
    </rPh>
    <phoneticPr fontId="1"/>
  </si>
  <si>
    <t>大川西根財産区</t>
    <rPh sb="0" eb="2">
      <t>オオカワ</t>
    </rPh>
    <rPh sb="2" eb="4">
      <t>ニシネ</t>
    </rPh>
    <rPh sb="4" eb="6">
      <t>ザイサン</t>
    </rPh>
    <rPh sb="6" eb="7">
      <t>ク</t>
    </rPh>
    <phoneticPr fontId="1"/>
  </si>
  <si>
    <t>大沢郷財産区</t>
    <rPh sb="0" eb="2">
      <t>オオサワ</t>
    </rPh>
    <rPh sb="2" eb="3">
      <t>ゴウ</t>
    </rPh>
    <rPh sb="3" eb="6">
      <t>ザイサンク</t>
    </rPh>
    <phoneticPr fontId="1"/>
  </si>
  <si>
    <t>荒川財産区</t>
    <rPh sb="0" eb="2">
      <t>アラカワ</t>
    </rPh>
    <rPh sb="2" eb="5">
      <t>ザイサンク</t>
    </rPh>
    <phoneticPr fontId="1"/>
  </si>
  <si>
    <t>峰吉川財産区</t>
    <rPh sb="0" eb="3">
      <t>ミネヨシカワ</t>
    </rPh>
    <rPh sb="3" eb="6">
      <t>ザイサンク</t>
    </rPh>
    <phoneticPr fontId="1"/>
  </si>
  <si>
    <t>船岡財産区</t>
    <rPh sb="0" eb="2">
      <t>フナオカ</t>
    </rPh>
    <rPh sb="2" eb="5">
      <t>ザイサンク</t>
    </rPh>
    <phoneticPr fontId="1"/>
  </si>
  <si>
    <t>淀川財産区</t>
    <rPh sb="0" eb="2">
      <t>ヨドカワ</t>
    </rPh>
    <rPh sb="2" eb="5">
      <t>ザイサンク</t>
    </rPh>
    <phoneticPr fontId="1"/>
  </si>
  <si>
    <t>資料：総務部財政課</t>
    <rPh sb="0" eb="2">
      <t>シリョウ</t>
    </rPh>
    <rPh sb="3" eb="6">
      <t>ソウムブ</t>
    </rPh>
    <rPh sb="6" eb="8">
      <t>ザイセイ</t>
    </rPh>
    <rPh sb="8" eb="9">
      <t>カ</t>
    </rPh>
    <phoneticPr fontId="1"/>
  </si>
  <si>
    <t>太陽光発電事業</t>
    <rPh sb="0" eb="3">
      <t>タイヨウコウ</t>
    </rPh>
    <rPh sb="3" eb="5">
      <t>ハツデン</t>
    </rPh>
    <rPh sb="5" eb="7">
      <t>ジギョウ</t>
    </rPh>
    <phoneticPr fontId="1"/>
  </si>
  <si>
    <t>-</t>
    <phoneticPr fontId="1"/>
  </si>
  <si>
    <t>-</t>
    <phoneticPr fontId="1"/>
  </si>
  <si>
    <t>【大仙市】</t>
    <rPh sb="1" eb="3">
      <t>ダイセン</t>
    </rPh>
    <rPh sb="3" eb="4">
      <t>オオマガリシ</t>
    </rPh>
    <phoneticPr fontId="1"/>
  </si>
  <si>
    <t>（注）簡易水道事業は平成29年度より公営企業会計に移行した。</t>
    <rPh sb="1" eb="2">
      <t>チュウ</t>
    </rPh>
    <rPh sb="3" eb="5">
      <t>カンイ</t>
    </rPh>
    <rPh sb="5" eb="7">
      <t>スイドウ</t>
    </rPh>
    <rPh sb="7" eb="9">
      <t>ジギョウ</t>
    </rPh>
    <rPh sb="10" eb="12">
      <t>ヘイセイ</t>
    </rPh>
    <rPh sb="14" eb="16">
      <t>ネンド</t>
    </rPh>
    <rPh sb="18" eb="20">
      <t>コウエイ</t>
    </rPh>
    <rPh sb="20" eb="22">
      <t>キギョウ</t>
    </rPh>
    <rPh sb="22" eb="24">
      <t>カイケイ</t>
    </rPh>
    <rPh sb="25" eb="27">
      <t>イコウ</t>
    </rPh>
    <phoneticPr fontId="1"/>
  </si>
  <si>
    <t>特別会計歳入歳出別決算額の推移</t>
    <rPh sb="0" eb="2">
      <t>トクベツ</t>
    </rPh>
    <rPh sb="2" eb="4">
      <t>カイケイ</t>
    </rPh>
    <rPh sb="4" eb="6">
      <t>サイニュウ</t>
    </rPh>
    <rPh sb="6" eb="8">
      <t>サイシュツ</t>
    </rPh>
    <rPh sb="8" eb="9">
      <t>ベツ</t>
    </rPh>
    <rPh sb="9" eb="11">
      <t>ケッサン</t>
    </rPh>
    <rPh sb="11" eb="12">
      <t>ガク</t>
    </rPh>
    <rPh sb="13" eb="15">
      <t>スイイ</t>
    </rPh>
    <phoneticPr fontId="1"/>
  </si>
  <si>
    <t>平成31/令和元</t>
    <rPh sb="0" eb="2">
      <t>ヘイセイ</t>
    </rPh>
    <rPh sb="5" eb="7">
      <t>レイワ</t>
    </rPh>
    <rPh sb="7" eb="8">
      <t>ガン</t>
    </rPh>
    <phoneticPr fontId="1"/>
  </si>
  <si>
    <t>企業団地整備事業</t>
    <rPh sb="0" eb="2">
      <t>キギョウ</t>
    </rPh>
    <rPh sb="2" eb="4">
      <t>ダンチ</t>
    </rPh>
    <rPh sb="4" eb="6">
      <t>セイビ</t>
    </rPh>
    <rPh sb="6" eb="8">
      <t>ジギョウ</t>
    </rPh>
    <phoneticPr fontId="3"/>
  </si>
  <si>
    <t>歳入決算額</t>
  </si>
  <si>
    <t>歳出決算額</t>
  </si>
  <si>
    <t>小水力発電事業</t>
    <rPh sb="0" eb="1">
      <t>ショウ</t>
    </rPh>
    <rPh sb="1" eb="3">
      <t>スイリョク</t>
    </rPh>
    <rPh sb="3" eb="5">
      <t>ハツデン</t>
    </rPh>
    <rPh sb="5" eb="7">
      <t>ジギョウ</t>
    </rPh>
    <phoneticPr fontId="3"/>
  </si>
  <si>
    <t>歳入決算額</t>
    <rPh sb="0" eb="2">
      <t>サイニュウ</t>
    </rPh>
    <rPh sb="2" eb="5">
      <t>ケッサンガク</t>
    </rPh>
    <phoneticPr fontId="3"/>
  </si>
  <si>
    <t>歳出決算額</t>
    <rPh sb="0" eb="2">
      <t>サイシュツ</t>
    </rPh>
    <rPh sb="2" eb="5">
      <t>ケッサンガク</t>
    </rPh>
    <phoneticPr fontId="3"/>
  </si>
  <si>
    <t>令和2</t>
    <rPh sb="0" eb="2">
      <t>レイワ</t>
    </rPh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</si>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</sst>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vertical="center"/>
    </xf>
    <xf numFmtId="176" fontId="8" fillId="0" borderId="3" xfId="0" applyNumberFormat="1" applyFont="1" applyFill="1" applyBorder="1" applyAlignment="1">
      <alignment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41" fontId="8" fillId="0" borderId="4" xfId="0" applyNumberFormat="1" applyFont="1" applyFill="1" applyBorder="1" applyAlignment="1">
      <alignment horizontal="right" vertical="center"/>
    </xf>
    <xf numFmtId="41" fontId="8" fillId="0" borderId="3" xfId="0" applyNumberFormat="1" applyFont="1" applyFill="1" applyBorder="1" applyAlignment="1">
      <alignment horizontal="right" vertical="center"/>
    </xf>
    <xf numFmtId="176" fontId="8" fillId="4" borderId="4" xfId="0" applyNumberFormat="1" applyFont="1" applyFill="1" applyBorder="1" applyAlignment="1">
      <alignment vertical="center"/>
    </xf>
    <xf numFmtId="176" fontId="8" fillId="4" borderId="3" xfId="0" applyNumberFormat="1" applyFont="1" applyFill="1" applyBorder="1" applyAlignment="1">
      <alignment vertical="center"/>
    </xf>
    <xf numFmtId="176" fontId="8" fillId="4" borderId="4" xfId="0" applyNumberFormat="1" applyFont="1" applyFill="1" applyBorder="1" applyAlignment="1">
      <alignment horizontal="right" vertical="center"/>
    </xf>
    <xf numFmtId="176" fontId="8" fillId="4" borderId="3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76" fontId="8" fillId="4" borderId="7" xfId="0" applyNumberFormat="1" applyFont="1" applyFill="1" applyBorder="1" applyAlignment="1">
      <alignment horizontal="right" vertical="center"/>
    </xf>
    <xf numFmtId="176" fontId="8" fillId="4" borderId="8" xfId="0" applyNumberFormat="1" applyFont="1" applyFill="1" applyBorder="1" applyAlignment="1">
      <alignment horizontal="right" vertical="center"/>
    </xf>
    <xf numFmtId="176" fontId="8" fillId="0" borderId="6" xfId="0" applyNumberFormat="1" applyFont="1" applyFill="1" applyBorder="1" applyAlignment="1">
      <alignment horizontal="right" vertical="center"/>
    </xf>
    <xf numFmtId="176" fontId="8" fillId="0" borderId="9" xfId="0" applyNumberFormat="1" applyFont="1" applyFill="1" applyBorder="1" applyAlignment="1">
      <alignment horizontal="right" vertical="center"/>
    </xf>
    <xf numFmtId="176" fontId="8" fillId="4" borderId="6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distributed" vertical="center"/>
    </xf>
    <xf numFmtId="0" fontId="7" fillId="3" borderId="3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 wrapText="1" shrinkToFit="1"/>
    </xf>
    <xf numFmtId="0" fontId="7" fillId="3" borderId="4" xfId="0" applyFont="1" applyFill="1" applyBorder="1" applyAlignment="1">
      <alignment horizontal="distributed" vertical="center" wrapText="1" shrinkToFit="1"/>
    </xf>
    <xf numFmtId="0" fontId="7" fillId="3" borderId="3" xfId="0" applyFont="1" applyFill="1" applyBorder="1" applyAlignment="1">
      <alignment horizontal="distributed" vertical="center" wrapText="1" shrinkToFit="1"/>
    </xf>
    <xf numFmtId="0" fontId="7" fillId="3" borderId="4" xfId="0" applyFont="1" applyFill="1" applyBorder="1" applyAlignment="1">
      <alignment vertical="center" wrapText="1" shrinkToFit="1"/>
    </xf>
    <xf numFmtId="0" fontId="7" fillId="3" borderId="3" xfId="0" applyFont="1" applyFill="1" applyBorder="1" applyAlignment="1">
      <alignment vertical="center" wrapText="1" shrinkToFit="1"/>
    </xf>
    <xf numFmtId="0" fontId="7" fillId="3" borderId="6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72"/>
  <sheetViews>
    <sheetView showGridLines="0" tabSelected="1" view="pageBreakPreview" topLeftCell="B1" zoomScaleNormal="100" zoomScaleSheetLayoutView="100" workbookViewId="0">
      <pane xSplit="2" topLeftCell="P1" activePane="topRight" state="frozen"/>
      <selection activeCell="B1" sqref="B1"/>
      <selection pane="topRight" activeCell="W1" sqref="W1"/>
    </sheetView>
  </sheetViews>
  <sheetFormatPr defaultRowHeight="12" x14ac:dyDescent="0.15"/>
  <cols>
    <col min="1" max="1" width="4.625" style="1" customWidth="1"/>
    <col min="2" max="2" width="20.625" style="1" customWidth="1"/>
    <col min="3" max="3" width="10.125" style="1" customWidth="1"/>
    <col min="4" max="10" width="11.625" style="1" customWidth="1"/>
    <col min="11" max="12" width="11.625" style="1" hidden="1" customWidth="1"/>
    <col min="13" max="13" width="11.625" style="1" customWidth="1"/>
    <col min="14" max="17" width="12" style="1" customWidth="1"/>
    <col min="18" max="22" width="12.625" style="1" customWidth="1"/>
    <col min="23" max="16384" width="9" style="1"/>
  </cols>
  <sheetData>
    <row r="1" spans="2:22" ht="14.25" customHeight="1" thickBot="1" x14ac:dyDescent="0.2"/>
    <row r="2" spans="2:22" ht="22.5" customHeight="1" x14ac:dyDescent="0.15">
      <c r="B2" s="9" t="s">
        <v>40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2:22" ht="12" customHeight="1" x14ac:dyDescent="0.15">
      <c r="B3" s="2"/>
      <c r="C3" s="2"/>
      <c r="D3" s="3"/>
      <c r="E3" s="3"/>
      <c r="F3" s="3"/>
      <c r="G3" s="3"/>
      <c r="H3" s="3"/>
      <c r="I3" s="3"/>
      <c r="J3" s="3"/>
      <c r="K3" s="3"/>
    </row>
    <row r="4" spans="2:22" s="5" customFormat="1" ht="12" customHeight="1" x14ac:dyDescent="0.15">
      <c r="B4" s="5" t="s">
        <v>38</v>
      </c>
      <c r="F4" s="6"/>
      <c r="G4" s="6"/>
      <c r="L4" s="6"/>
      <c r="M4" s="6"/>
      <c r="S4" s="6"/>
      <c r="T4" s="6"/>
      <c r="U4" s="6"/>
      <c r="V4" s="6" t="s">
        <v>0</v>
      </c>
    </row>
    <row r="5" spans="2:22" ht="6.75" customHeight="1" x14ac:dyDescent="0.15">
      <c r="F5" s="4"/>
      <c r="G5" s="4"/>
      <c r="L5" s="4"/>
      <c r="M5" s="4"/>
      <c r="O5" s="4"/>
      <c r="P5" s="4"/>
      <c r="Q5" s="4"/>
      <c r="R5" s="4"/>
      <c r="S5" s="4"/>
      <c r="T5" s="4"/>
      <c r="U5" s="4"/>
      <c r="V5" s="4"/>
    </row>
    <row r="6" spans="2:22" ht="20.25" customHeight="1" x14ac:dyDescent="0.15">
      <c r="B6" s="43" t="s">
        <v>1</v>
      </c>
      <c r="C6" s="44"/>
      <c r="D6" s="16" t="s">
        <v>2</v>
      </c>
      <c r="E6" s="16">
        <v>18</v>
      </c>
      <c r="F6" s="16">
        <v>19</v>
      </c>
      <c r="G6" s="16">
        <v>20</v>
      </c>
      <c r="H6" s="16">
        <v>21</v>
      </c>
      <c r="I6" s="16">
        <v>22</v>
      </c>
      <c r="J6" s="16">
        <v>23</v>
      </c>
      <c r="K6" s="11">
        <v>24</v>
      </c>
      <c r="L6" s="11">
        <v>25</v>
      </c>
      <c r="M6" s="16">
        <v>26</v>
      </c>
      <c r="N6" s="16">
        <v>27</v>
      </c>
      <c r="O6" s="16">
        <v>28</v>
      </c>
      <c r="P6" s="16">
        <v>29</v>
      </c>
      <c r="Q6" s="16">
        <v>30</v>
      </c>
      <c r="R6" s="27" t="s">
        <v>41</v>
      </c>
      <c r="S6" s="38" t="s">
        <v>48</v>
      </c>
      <c r="T6" s="31">
        <v>3</v>
      </c>
      <c r="U6" s="39">
        <v>4</v>
      </c>
      <c r="V6" s="40">
        <v>5</v>
      </c>
    </row>
    <row r="7" spans="2:22" ht="20.25" customHeight="1" x14ac:dyDescent="0.15">
      <c r="B7" s="45" t="s">
        <v>3</v>
      </c>
      <c r="C7" s="14" t="s">
        <v>4</v>
      </c>
      <c r="D7" s="17">
        <f t="shared" ref="D7:K8" si="0">SUM(D9,D11,D13,D15,D17,D19,D21,D23,D25,D27,D31,D33,D35,D37,D39,D41,D43,D45,D47,D53,D55,D57,D59,D61,D63,D65)</f>
        <v>33388202</v>
      </c>
      <c r="E7" s="17">
        <f t="shared" si="0"/>
        <v>35926128</v>
      </c>
      <c r="F7" s="17">
        <f t="shared" si="0"/>
        <v>34440477</v>
      </c>
      <c r="G7" s="17">
        <f t="shared" si="0"/>
        <v>24760259</v>
      </c>
      <c r="H7" s="17">
        <f t="shared" si="0"/>
        <v>22461548</v>
      </c>
      <c r="I7" s="17">
        <f t="shared" si="0"/>
        <v>21606788</v>
      </c>
      <c r="J7" s="17">
        <f t="shared" si="0"/>
        <v>20948362</v>
      </c>
      <c r="K7" s="7">
        <f t="shared" si="0"/>
        <v>18854755</v>
      </c>
      <c r="L7" s="7">
        <v>19435266</v>
      </c>
      <c r="M7" s="23">
        <f>M9+M17+M21+M23+M25+M31+M33+M35+M37+M39+M45+M47+M53+M55+M59+M61+M63+M65</f>
        <v>19577976</v>
      </c>
      <c r="N7" s="23">
        <f>N9+N17+N21+N23+N25+N31+N33+N35+N37+N39+N47++N49+N53+N55+N59+N61+N63+N65</f>
        <v>19774549</v>
      </c>
      <c r="O7" s="23">
        <v>20048976</v>
      </c>
      <c r="P7" s="23">
        <v>17046530</v>
      </c>
      <c r="Q7" s="23">
        <v>10816224</v>
      </c>
      <c r="R7" s="23">
        <v>10948448</v>
      </c>
      <c r="S7" s="23">
        <f t="shared" ref="S7:U8" si="1">S9+S17+S23+S25+S29+S47+S49+S51+S53+S55+S59+S61+S63+S65</f>
        <v>11151080</v>
      </c>
      <c r="T7" s="23">
        <f t="shared" si="1"/>
        <v>11247991</v>
      </c>
      <c r="U7" s="23">
        <f t="shared" si="1"/>
        <v>11313530</v>
      </c>
      <c r="V7" s="23">
        <f>V9+V17+V23+V25+V29+V47+V49+V51+V53+V55+V59+V61+V63+V65</f>
        <v>11227419</v>
      </c>
    </row>
    <row r="8" spans="2:22" ht="20.25" customHeight="1" x14ac:dyDescent="0.15">
      <c r="B8" s="46"/>
      <c r="C8" s="15" t="s">
        <v>5</v>
      </c>
      <c r="D8" s="18">
        <f t="shared" si="0"/>
        <v>33289083</v>
      </c>
      <c r="E8" s="18">
        <f t="shared" si="0"/>
        <v>35755434</v>
      </c>
      <c r="F8" s="18">
        <f t="shared" si="0"/>
        <v>34368447</v>
      </c>
      <c r="G8" s="18">
        <f t="shared" si="0"/>
        <v>24451903</v>
      </c>
      <c r="H8" s="18">
        <f t="shared" si="0"/>
        <v>22189548</v>
      </c>
      <c r="I8" s="18">
        <f t="shared" si="0"/>
        <v>21177910</v>
      </c>
      <c r="J8" s="18">
        <f t="shared" si="0"/>
        <v>20659955</v>
      </c>
      <c r="K8" s="12">
        <f t="shared" si="0"/>
        <v>18529197</v>
      </c>
      <c r="L8" s="12">
        <v>19217190</v>
      </c>
      <c r="M8" s="24">
        <f>M10+M18+M22+M24+M26+M32+M34+M36+M38+M40+M46+M48+M54+M56+M60+M62+M64+M66</f>
        <v>19521789</v>
      </c>
      <c r="N8" s="24">
        <f>N10+N18+N22+N24+N26+N32+N34+N36+N38+N40+N48+N50+N54+N56+N60+N62+N64+N66</f>
        <v>19535222</v>
      </c>
      <c r="O8" s="24">
        <v>19858773</v>
      </c>
      <c r="P8" s="24">
        <v>16461154</v>
      </c>
      <c r="Q8" s="24">
        <v>10288385</v>
      </c>
      <c r="R8" s="23">
        <v>10348283</v>
      </c>
      <c r="S8" s="23">
        <f t="shared" si="1"/>
        <v>10690586</v>
      </c>
      <c r="T8" s="23">
        <f t="shared" si="1"/>
        <v>10780892</v>
      </c>
      <c r="U8" s="23">
        <f t="shared" si="1"/>
        <v>10917771</v>
      </c>
      <c r="V8" s="23">
        <f t="shared" ref="V8" si="2">V10+V18+V24+V26+V30+V48+V50+V52+V54+V56+V60+V62+V64+V66</f>
        <v>10946679</v>
      </c>
    </row>
    <row r="9" spans="2:22" ht="20.25" customHeight="1" x14ac:dyDescent="0.15">
      <c r="B9" s="47" t="s">
        <v>6</v>
      </c>
      <c r="C9" s="14" t="s">
        <v>4</v>
      </c>
      <c r="D9" s="19">
        <v>8867142</v>
      </c>
      <c r="E9" s="19">
        <v>9290883</v>
      </c>
      <c r="F9" s="19">
        <v>10017502</v>
      </c>
      <c r="G9" s="19">
        <v>10048611</v>
      </c>
      <c r="H9" s="19">
        <v>10602277</v>
      </c>
      <c r="I9" s="19">
        <v>10354957</v>
      </c>
      <c r="J9" s="19">
        <v>10296998</v>
      </c>
      <c r="K9" s="8">
        <v>10358477</v>
      </c>
      <c r="L9" s="8">
        <v>10363372</v>
      </c>
      <c r="M9" s="25">
        <v>9934795</v>
      </c>
      <c r="N9" s="25">
        <v>11047950</v>
      </c>
      <c r="O9" s="25">
        <v>10647534</v>
      </c>
      <c r="P9" s="25">
        <v>10181995</v>
      </c>
      <c r="Q9" s="25">
        <v>8603752</v>
      </c>
      <c r="R9" s="33">
        <v>8736153</v>
      </c>
      <c r="S9" s="37">
        <v>8653769</v>
      </c>
      <c r="T9" s="37">
        <v>8657693</v>
      </c>
      <c r="U9" s="37">
        <v>8541913</v>
      </c>
      <c r="V9" s="37">
        <v>8482698</v>
      </c>
    </row>
    <row r="10" spans="2:22" ht="20.25" customHeight="1" x14ac:dyDescent="0.15">
      <c r="B10" s="48"/>
      <c r="C10" s="15" t="s">
        <v>5</v>
      </c>
      <c r="D10" s="20">
        <v>8696225</v>
      </c>
      <c r="E10" s="20">
        <v>9214777</v>
      </c>
      <c r="F10" s="20">
        <v>9952337</v>
      </c>
      <c r="G10" s="20">
        <v>9799095</v>
      </c>
      <c r="H10" s="20">
        <v>10349663</v>
      </c>
      <c r="I10" s="20">
        <v>9938417</v>
      </c>
      <c r="J10" s="20">
        <v>10028836</v>
      </c>
      <c r="K10" s="13">
        <v>10049147</v>
      </c>
      <c r="L10" s="13">
        <v>10172715</v>
      </c>
      <c r="M10" s="26">
        <v>9895931</v>
      </c>
      <c r="N10" s="26">
        <v>10831360</v>
      </c>
      <c r="O10" s="26">
        <v>10523471</v>
      </c>
      <c r="P10" s="26">
        <v>9887494</v>
      </c>
      <c r="Q10" s="26">
        <v>8109431</v>
      </c>
      <c r="R10" s="26">
        <v>8185055</v>
      </c>
      <c r="S10" s="26">
        <v>8226280</v>
      </c>
      <c r="T10" s="26">
        <v>8223749</v>
      </c>
      <c r="U10" s="26">
        <v>8194229</v>
      </c>
      <c r="V10" s="26">
        <v>8261246</v>
      </c>
    </row>
    <row r="11" spans="2:22" ht="20.25" customHeight="1" x14ac:dyDescent="0.15">
      <c r="B11" s="47" t="s">
        <v>7</v>
      </c>
      <c r="C11" s="14" t="s">
        <v>4</v>
      </c>
      <c r="D11" s="19">
        <v>196939</v>
      </c>
      <c r="E11" s="19">
        <v>179739</v>
      </c>
      <c r="F11" s="19">
        <v>161217</v>
      </c>
      <c r="G11" s="19">
        <v>155763</v>
      </c>
      <c r="H11" s="19">
        <v>209375</v>
      </c>
      <c r="I11" s="19">
        <v>171268</v>
      </c>
      <c r="J11" s="19">
        <v>180483</v>
      </c>
      <c r="K11" s="8" t="s">
        <v>8</v>
      </c>
      <c r="L11" s="8" t="s">
        <v>8</v>
      </c>
      <c r="M11" s="25" t="s">
        <v>8</v>
      </c>
      <c r="N11" s="25" t="s">
        <v>36</v>
      </c>
      <c r="O11" s="25" t="s">
        <v>8</v>
      </c>
      <c r="P11" s="25" t="s">
        <v>8</v>
      </c>
      <c r="Q11" s="25" t="s">
        <v>8</v>
      </c>
      <c r="R11" s="25" t="s">
        <v>8</v>
      </c>
      <c r="S11" s="25" t="s">
        <v>8</v>
      </c>
      <c r="T11" s="25" t="s">
        <v>8</v>
      </c>
      <c r="U11" s="25" t="s">
        <v>49</v>
      </c>
      <c r="V11" s="25" t="s">
        <v>9</v>
      </c>
    </row>
    <row r="12" spans="2:22" ht="20.25" customHeight="1" x14ac:dyDescent="0.15">
      <c r="B12" s="48"/>
      <c r="C12" s="15" t="s">
        <v>5</v>
      </c>
      <c r="D12" s="20">
        <v>167937</v>
      </c>
      <c r="E12" s="20">
        <v>157042</v>
      </c>
      <c r="F12" s="20">
        <v>142280</v>
      </c>
      <c r="G12" s="20">
        <v>144309</v>
      </c>
      <c r="H12" s="20">
        <v>209201</v>
      </c>
      <c r="I12" s="20">
        <v>171268</v>
      </c>
      <c r="J12" s="20">
        <v>180483</v>
      </c>
      <c r="K12" s="13" t="s">
        <v>9</v>
      </c>
      <c r="L12" s="13" t="s">
        <v>8</v>
      </c>
      <c r="M12" s="26" t="s">
        <v>8</v>
      </c>
      <c r="N12" s="26" t="s">
        <v>8</v>
      </c>
      <c r="O12" s="26" t="s">
        <v>8</v>
      </c>
      <c r="P12" s="26" t="s">
        <v>8</v>
      </c>
      <c r="Q12" s="26" t="s">
        <v>8</v>
      </c>
      <c r="R12" s="26" t="s">
        <v>8</v>
      </c>
      <c r="S12" s="26" t="s">
        <v>8</v>
      </c>
      <c r="T12" s="26" t="s">
        <v>8</v>
      </c>
      <c r="U12" s="26" t="s">
        <v>8</v>
      </c>
      <c r="V12" s="26" t="s">
        <v>8</v>
      </c>
    </row>
    <row r="13" spans="2:22" ht="20.25" customHeight="1" x14ac:dyDescent="0.15">
      <c r="B13" s="47" t="s">
        <v>10</v>
      </c>
      <c r="C13" s="14" t="s">
        <v>4</v>
      </c>
      <c r="D13" s="19">
        <v>61338</v>
      </c>
      <c r="E13" s="19">
        <v>56924</v>
      </c>
      <c r="F13" s="19">
        <v>56868</v>
      </c>
      <c r="G13" s="19">
        <v>56593</v>
      </c>
      <c r="H13" s="19">
        <v>54929</v>
      </c>
      <c r="I13" s="19">
        <v>34092</v>
      </c>
      <c r="J13" s="19">
        <v>34779</v>
      </c>
      <c r="K13" s="8" t="s">
        <v>8</v>
      </c>
      <c r="L13" s="8" t="s">
        <v>8</v>
      </c>
      <c r="M13" s="25" t="s">
        <v>8</v>
      </c>
      <c r="N13" s="25" t="s">
        <v>8</v>
      </c>
      <c r="O13" s="25" t="s">
        <v>8</v>
      </c>
      <c r="P13" s="25" t="s">
        <v>8</v>
      </c>
      <c r="Q13" s="25" t="s">
        <v>8</v>
      </c>
      <c r="R13" s="25" t="s">
        <v>8</v>
      </c>
      <c r="S13" s="25" t="s">
        <v>8</v>
      </c>
      <c r="T13" s="25" t="s">
        <v>8</v>
      </c>
      <c r="U13" s="25" t="s">
        <v>8</v>
      </c>
      <c r="V13" s="25" t="s">
        <v>8</v>
      </c>
    </row>
    <row r="14" spans="2:22" ht="20.25" customHeight="1" x14ac:dyDescent="0.15">
      <c r="B14" s="48"/>
      <c r="C14" s="15" t="s">
        <v>5</v>
      </c>
      <c r="D14" s="20">
        <v>61338</v>
      </c>
      <c r="E14" s="20">
        <v>56924</v>
      </c>
      <c r="F14" s="20">
        <v>56868</v>
      </c>
      <c r="G14" s="20">
        <v>56593</v>
      </c>
      <c r="H14" s="20">
        <v>54913</v>
      </c>
      <c r="I14" s="20">
        <v>34092</v>
      </c>
      <c r="J14" s="20">
        <v>34779</v>
      </c>
      <c r="K14" s="13" t="s">
        <v>8</v>
      </c>
      <c r="L14" s="13" t="s">
        <v>8</v>
      </c>
      <c r="M14" s="26" t="s">
        <v>8</v>
      </c>
      <c r="N14" s="26" t="s">
        <v>8</v>
      </c>
      <c r="O14" s="26" t="s">
        <v>8</v>
      </c>
      <c r="P14" s="26" t="s">
        <v>8</v>
      </c>
      <c r="Q14" s="26" t="s">
        <v>8</v>
      </c>
      <c r="R14" s="26" t="s">
        <v>8</v>
      </c>
      <c r="S14" s="26" t="s">
        <v>8</v>
      </c>
      <c r="T14" s="26" t="s">
        <v>8</v>
      </c>
      <c r="U14" s="26" t="s">
        <v>8</v>
      </c>
      <c r="V14" s="26" t="s">
        <v>8</v>
      </c>
    </row>
    <row r="15" spans="2:22" ht="20.25" customHeight="1" x14ac:dyDescent="0.15">
      <c r="B15" s="49" t="s">
        <v>11</v>
      </c>
      <c r="C15" s="14" t="s">
        <v>4</v>
      </c>
      <c r="D15" s="19">
        <v>10612801</v>
      </c>
      <c r="E15" s="19">
        <v>10439032</v>
      </c>
      <c r="F15" s="19">
        <v>10085847</v>
      </c>
      <c r="G15" s="19">
        <v>998575</v>
      </c>
      <c r="H15" s="19">
        <v>28748</v>
      </c>
      <c r="I15" s="19">
        <v>1453</v>
      </c>
      <c r="J15" s="19" t="s">
        <v>9</v>
      </c>
      <c r="K15" s="8" t="s">
        <v>8</v>
      </c>
      <c r="L15" s="8" t="s">
        <v>8</v>
      </c>
      <c r="M15" s="25" t="s">
        <v>8</v>
      </c>
      <c r="N15" s="25" t="s">
        <v>8</v>
      </c>
      <c r="O15" s="25" t="s">
        <v>8</v>
      </c>
      <c r="P15" s="25" t="s">
        <v>8</v>
      </c>
      <c r="Q15" s="25" t="s">
        <v>8</v>
      </c>
      <c r="R15" s="25" t="s">
        <v>8</v>
      </c>
      <c r="S15" s="25" t="s">
        <v>8</v>
      </c>
      <c r="T15" s="25" t="s">
        <v>8</v>
      </c>
      <c r="U15" s="25" t="s">
        <v>8</v>
      </c>
      <c r="V15" s="25" t="s">
        <v>8</v>
      </c>
    </row>
    <row r="16" spans="2:22" ht="20.25" customHeight="1" x14ac:dyDescent="0.15">
      <c r="B16" s="50"/>
      <c r="C16" s="15" t="s">
        <v>5</v>
      </c>
      <c r="D16" s="20">
        <v>10761714</v>
      </c>
      <c r="E16" s="20">
        <v>10390429</v>
      </c>
      <c r="F16" s="20">
        <v>10135025</v>
      </c>
      <c r="G16" s="20">
        <v>970446</v>
      </c>
      <c r="H16" s="20">
        <v>28182</v>
      </c>
      <c r="I16" s="20">
        <v>1453</v>
      </c>
      <c r="J16" s="20" t="s">
        <v>9</v>
      </c>
      <c r="K16" s="13" t="s">
        <v>8</v>
      </c>
      <c r="L16" s="13" t="s">
        <v>8</v>
      </c>
      <c r="M16" s="26" t="s">
        <v>8</v>
      </c>
      <c r="N16" s="26" t="s">
        <v>8</v>
      </c>
      <c r="O16" s="26" t="s">
        <v>8</v>
      </c>
      <c r="P16" s="26" t="s">
        <v>8</v>
      </c>
      <c r="Q16" s="26" t="s">
        <v>8</v>
      </c>
      <c r="R16" s="26" t="s">
        <v>8</v>
      </c>
      <c r="S16" s="26" t="s">
        <v>8</v>
      </c>
      <c r="T16" s="26" t="s">
        <v>8</v>
      </c>
      <c r="U16" s="26" t="s">
        <v>8</v>
      </c>
      <c r="V16" s="26" t="s">
        <v>8</v>
      </c>
    </row>
    <row r="17" spans="2:22" ht="20.25" customHeight="1" x14ac:dyDescent="0.15">
      <c r="B17" s="49" t="s">
        <v>12</v>
      </c>
      <c r="C17" s="14" t="s">
        <v>4</v>
      </c>
      <c r="D17" s="21">
        <v>0</v>
      </c>
      <c r="E17" s="21">
        <v>0</v>
      </c>
      <c r="F17" s="21">
        <v>0</v>
      </c>
      <c r="G17" s="19">
        <v>767431</v>
      </c>
      <c r="H17" s="19">
        <v>798228</v>
      </c>
      <c r="I17" s="19">
        <v>819050</v>
      </c>
      <c r="J17" s="19">
        <v>801488</v>
      </c>
      <c r="K17" s="8">
        <v>852740</v>
      </c>
      <c r="L17" s="8">
        <v>861043</v>
      </c>
      <c r="M17" s="25">
        <v>861222</v>
      </c>
      <c r="N17" s="25">
        <v>836140</v>
      </c>
      <c r="O17" s="25">
        <v>843974</v>
      </c>
      <c r="P17" s="25">
        <v>874399</v>
      </c>
      <c r="Q17" s="25">
        <v>906190</v>
      </c>
      <c r="R17" s="25">
        <v>901773</v>
      </c>
      <c r="S17" s="25">
        <v>989612</v>
      </c>
      <c r="T17" s="25">
        <v>985830</v>
      </c>
      <c r="U17" s="25">
        <v>1030815</v>
      </c>
      <c r="V17" s="25">
        <v>1043032</v>
      </c>
    </row>
    <row r="18" spans="2:22" ht="20.25" customHeight="1" x14ac:dyDescent="0.15">
      <c r="B18" s="50"/>
      <c r="C18" s="15" t="s">
        <v>5</v>
      </c>
      <c r="D18" s="22">
        <v>0</v>
      </c>
      <c r="E18" s="22">
        <v>0</v>
      </c>
      <c r="F18" s="22">
        <v>0</v>
      </c>
      <c r="G18" s="20">
        <v>764556</v>
      </c>
      <c r="H18" s="20">
        <v>796318</v>
      </c>
      <c r="I18" s="20">
        <v>817609</v>
      </c>
      <c r="J18" s="20">
        <v>799327</v>
      </c>
      <c r="K18" s="13">
        <v>849914</v>
      </c>
      <c r="L18" s="13">
        <v>858634</v>
      </c>
      <c r="M18" s="26">
        <v>858589</v>
      </c>
      <c r="N18" s="26">
        <v>834038</v>
      </c>
      <c r="O18" s="26">
        <v>842555</v>
      </c>
      <c r="P18" s="26">
        <v>872842</v>
      </c>
      <c r="Q18" s="26">
        <v>904795</v>
      </c>
      <c r="R18" s="26">
        <v>899934</v>
      </c>
      <c r="S18" s="26">
        <v>988805</v>
      </c>
      <c r="T18" s="26">
        <v>983600</v>
      </c>
      <c r="U18" s="26">
        <v>1028785</v>
      </c>
      <c r="V18" s="26">
        <v>1042388</v>
      </c>
    </row>
    <row r="19" spans="2:22" ht="20.25" customHeight="1" x14ac:dyDescent="0.15">
      <c r="B19" s="49" t="s">
        <v>13</v>
      </c>
      <c r="C19" s="14" t="s">
        <v>4</v>
      </c>
      <c r="D19" s="19">
        <v>18847</v>
      </c>
      <c r="E19" s="19">
        <v>18282</v>
      </c>
      <c r="F19" s="19">
        <v>17722</v>
      </c>
      <c r="G19" s="19">
        <v>17152</v>
      </c>
      <c r="H19" s="19">
        <v>16787</v>
      </c>
      <c r="I19" s="19">
        <v>9318</v>
      </c>
      <c r="J19" s="19" t="s">
        <v>9</v>
      </c>
      <c r="K19" s="8" t="s">
        <v>8</v>
      </c>
      <c r="L19" s="8" t="s">
        <v>8</v>
      </c>
      <c r="M19" s="25" t="s">
        <v>8</v>
      </c>
      <c r="N19" s="25" t="s">
        <v>8</v>
      </c>
      <c r="O19" s="25" t="s">
        <v>8</v>
      </c>
      <c r="P19" s="25" t="s">
        <v>8</v>
      </c>
      <c r="Q19" s="25" t="s">
        <v>8</v>
      </c>
      <c r="R19" s="25" t="s">
        <v>8</v>
      </c>
      <c r="S19" s="25" t="s">
        <v>8</v>
      </c>
      <c r="T19" s="25" t="s">
        <v>8</v>
      </c>
      <c r="U19" s="25" t="s">
        <v>8</v>
      </c>
      <c r="V19" s="25" t="s">
        <v>8</v>
      </c>
    </row>
    <row r="20" spans="2:22" ht="20.25" customHeight="1" x14ac:dyDescent="0.15">
      <c r="B20" s="50"/>
      <c r="C20" s="15" t="s">
        <v>5</v>
      </c>
      <c r="D20" s="20">
        <v>18847</v>
      </c>
      <c r="E20" s="20">
        <v>18282</v>
      </c>
      <c r="F20" s="20">
        <v>17722</v>
      </c>
      <c r="G20" s="20">
        <v>17152</v>
      </c>
      <c r="H20" s="20">
        <v>16787</v>
      </c>
      <c r="I20" s="20">
        <v>9318</v>
      </c>
      <c r="J20" s="20" t="s">
        <v>9</v>
      </c>
      <c r="K20" s="13" t="s">
        <v>8</v>
      </c>
      <c r="L20" s="13" t="s">
        <v>8</v>
      </c>
      <c r="M20" s="26" t="s">
        <v>8</v>
      </c>
      <c r="N20" s="26" t="s">
        <v>8</v>
      </c>
      <c r="O20" s="26" t="s">
        <v>8</v>
      </c>
      <c r="P20" s="26" t="s">
        <v>8</v>
      </c>
      <c r="Q20" s="26" t="s">
        <v>8</v>
      </c>
      <c r="R20" s="26" t="s">
        <v>8</v>
      </c>
      <c r="S20" s="26" t="s">
        <v>8</v>
      </c>
      <c r="T20" s="26" t="s">
        <v>8</v>
      </c>
      <c r="U20" s="26" t="s">
        <v>49</v>
      </c>
      <c r="V20" s="26" t="s">
        <v>9</v>
      </c>
    </row>
    <row r="21" spans="2:22" ht="20.25" customHeight="1" x14ac:dyDescent="0.15">
      <c r="B21" s="41" t="s">
        <v>14</v>
      </c>
      <c r="C21" s="14" t="s">
        <v>4</v>
      </c>
      <c r="D21" s="19">
        <v>2263593</v>
      </c>
      <c r="E21" s="19">
        <v>3338805</v>
      </c>
      <c r="F21" s="19">
        <v>2438433</v>
      </c>
      <c r="G21" s="19">
        <v>2562185</v>
      </c>
      <c r="H21" s="19">
        <v>1720754</v>
      </c>
      <c r="I21" s="19">
        <v>1808453</v>
      </c>
      <c r="J21" s="19">
        <v>1908938</v>
      </c>
      <c r="K21" s="8">
        <v>1671766</v>
      </c>
      <c r="L21" s="8">
        <v>2261591</v>
      </c>
      <c r="M21" s="25">
        <v>1638182</v>
      </c>
      <c r="N21" s="25">
        <v>1197887</v>
      </c>
      <c r="O21" s="25">
        <v>729805</v>
      </c>
      <c r="P21" s="25">
        <v>704590</v>
      </c>
      <c r="Q21" s="25" t="s">
        <v>8</v>
      </c>
      <c r="R21" s="25" t="s">
        <v>8</v>
      </c>
      <c r="S21" s="25" t="s">
        <v>8</v>
      </c>
      <c r="T21" s="25" t="s">
        <v>8</v>
      </c>
      <c r="U21" s="25" t="s">
        <v>8</v>
      </c>
      <c r="V21" s="25" t="s">
        <v>8</v>
      </c>
    </row>
    <row r="22" spans="2:22" ht="20.25" customHeight="1" x14ac:dyDescent="0.15">
      <c r="B22" s="42"/>
      <c r="C22" s="15" t="s">
        <v>5</v>
      </c>
      <c r="D22" s="20">
        <v>2241623</v>
      </c>
      <c r="E22" s="20">
        <v>3331112</v>
      </c>
      <c r="F22" s="20">
        <v>2417434</v>
      </c>
      <c r="G22" s="20">
        <v>2552682</v>
      </c>
      <c r="H22" s="20">
        <v>1709514</v>
      </c>
      <c r="I22" s="20">
        <v>1801810</v>
      </c>
      <c r="J22" s="20">
        <v>1902461</v>
      </c>
      <c r="K22" s="13">
        <v>1667170</v>
      </c>
      <c r="L22" s="13">
        <v>2251989</v>
      </c>
      <c r="M22" s="26">
        <v>1632875</v>
      </c>
      <c r="N22" s="26">
        <v>1197773</v>
      </c>
      <c r="O22" s="26">
        <v>728835</v>
      </c>
      <c r="P22" s="26">
        <v>704590</v>
      </c>
      <c r="Q22" s="26" t="s">
        <v>8</v>
      </c>
      <c r="R22" s="26" t="s">
        <v>8</v>
      </c>
      <c r="S22" s="26" t="s">
        <v>8</v>
      </c>
      <c r="T22" s="26" t="s">
        <v>8</v>
      </c>
      <c r="U22" s="26" t="s">
        <v>8</v>
      </c>
      <c r="V22" s="26" t="s">
        <v>8</v>
      </c>
    </row>
    <row r="23" spans="2:22" ht="20.25" customHeight="1" x14ac:dyDescent="0.15">
      <c r="B23" s="41" t="s">
        <v>15</v>
      </c>
      <c r="C23" s="14" t="s">
        <v>4</v>
      </c>
      <c r="D23" s="19">
        <v>1183801</v>
      </c>
      <c r="E23" s="19">
        <v>2203586</v>
      </c>
      <c r="F23" s="19">
        <v>953481</v>
      </c>
      <c r="G23" s="19">
        <v>951380</v>
      </c>
      <c r="H23" s="19">
        <v>920854</v>
      </c>
      <c r="I23" s="19">
        <v>939544</v>
      </c>
      <c r="J23" s="19">
        <v>1230330</v>
      </c>
      <c r="K23" s="8">
        <v>924176</v>
      </c>
      <c r="L23" s="8">
        <v>1001556</v>
      </c>
      <c r="M23" s="25">
        <v>2025937</v>
      </c>
      <c r="N23" s="25">
        <v>1001072</v>
      </c>
      <c r="O23" s="25">
        <v>995909</v>
      </c>
      <c r="P23" s="25">
        <v>992321</v>
      </c>
      <c r="Q23" s="25">
        <v>1015688</v>
      </c>
      <c r="R23" s="25">
        <v>995221</v>
      </c>
      <c r="S23" s="25">
        <v>1011719</v>
      </c>
      <c r="T23" s="25">
        <v>1038211</v>
      </c>
      <c r="U23" s="25">
        <v>1276631</v>
      </c>
      <c r="V23" s="25">
        <v>1049123</v>
      </c>
    </row>
    <row r="24" spans="2:22" ht="20.25" customHeight="1" x14ac:dyDescent="0.15">
      <c r="B24" s="42"/>
      <c r="C24" s="15" t="s">
        <v>5</v>
      </c>
      <c r="D24" s="20">
        <v>1183757</v>
      </c>
      <c r="E24" s="20">
        <v>2203201</v>
      </c>
      <c r="F24" s="20">
        <v>953271</v>
      </c>
      <c r="G24" s="20">
        <v>951092</v>
      </c>
      <c r="H24" s="20">
        <v>920661</v>
      </c>
      <c r="I24" s="20">
        <v>939410</v>
      </c>
      <c r="J24" s="20">
        <v>1226326</v>
      </c>
      <c r="K24" s="13">
        <v>923944</v>
      </c>
      <c r="L24" s="13">
        <v>1001353</v>
      </c>
      <c r="M24" s="26">
        <v>2025718</v>
      </c>
      <c r="N24" s="26">
        <v>1000967</v>
      </c>
      <c r="O24" s="26">
        <v>995615</v>
      </c>
      <c r="P24" s="26">
        <v>991983</v>
      </c>
      <c r="Q24" s="26">
        <v>1015451</v>
      </c>
      <c r="R24" s="26">
        <v>994564</v>
      </c>
      <c r="S24" s="26">
        <v>1011691</v>
      </c>
      <c r="T24" s="26">
        <v>1038138</v>
      </c>
      <c r="U24" s="26">
        <v>1276546</v>
      </c>
      <c r="V24" s="26">
        <v>1036901</v>
      </c>
    </row>
    <row r="25" spans="2:22" ht="20.25" customHeight="1" x14ac:dyDescent="0.15">
      <c r="B25" s="41" t="s">
        <v>16</v>
      </c>
      <c r="C25" s="14" t="s">
        <v>4</v>
      </c>
      <c r="D25" s="19">
        <v>40252</v>
      </c>
      <c r="E25" s="19">
        <v>42945</v>
      </c>
      <c r="F25" s="19">
        <v>36077</v>
      </c>
      <c r="G25" s="19">
        <v>53244</v>
      </c>
      <c r="H25" s="19">
        <v>38587</v>
      </c>
      <c r="I25" s="19">
        <v>34646</v>
      </c>
      <c r="J25" s="19">
        <v>36510</v>
      </c>
      <c r="K25" s="8">
        <v>32754</v>
      </c>
      <c r="L25" s="8">
        <v>31726</v>
      </c>
      <c r="M25" s="25">
        <v>32358</v>
      </c>
      <c r="N25" s="25">
        <v>36701</v>
      </c>
      <c r="O25" s="25">
        <v>37369</v>
      </c>
      <c r="P25" s="25">
        <v>40486</v>
      </c>
      <c r="Q25" s="25">
        <v>35816</v>
      </c>
      <c r="R25" s="25">
        <v>41851</v>
      </c>
      <c r="S25" s="25">
        <v>42994</v>
      </c>
      <c r="T25" s="25">
        <v>37321</v>
      </c>
      <c r="U25" s="25">
        <v>37973</v>
      </c>
      <c r="V25" s="25">
        <v>43476</v>
      </c>
    </row>
    <row r="26" spans="2:22" ht="20.25" customHeight="1" x14ac:dyDescent="0.15">
      <c r="B26" s="42"/>
      <c r="C26" s="15" t="s">
        <v>5</v>
      </c>
      <c r="D26" s="20">
        <v>39860</v>
      </c>
      <c r="E26" s="20">
        <v>42945</v>
      </c>
      <c r="F26" s="20">
        <v>36077</v>
      </c>
      <c r="G26" s="20">
        <v>53244</v>
      </c>
      <c r="H26" s="20">
        <v>38587</v>
      </c>
      <c r="I26" s="20">
        <v>34646</v>
      </c>
      <c r="J26" s="20">
        <v>36510</v>
      </c>
      <c r="K26" s="13">
        <v>32754</v>
      </c>
      <c r="L26" s="13">
        <v>30908</v>
      </c>
      <c r="M26" s="26">
        <v>28417</v>
      </c>
      <c r="N26" s="26">
        <v>29906</v>
      </c>
      <c r="O26" s="26">
        <v>28134</v>
      </c>
      <c r="P26" s="26">
        <v>34609</v>
      </c>
      <c r="Q26" s="26">
        <v>25899</v>
      </c>
      <c r="R26" s="26">
        <v>29966</v>
      </c>
      <c r="S26" s="26">
        <v>34108</v>
      </c>
      <c r="T26" s="26">
        <v>27920</v>
      </c>
      <c r="U26" s="26">
        <v>24075</v>
      </c>
      <c r="V26" s="26">
        <v>30406</v>
      </c>
    </row>
    <row r="27" spans="2:22" ht="20.25" customHeight="1" x14ac:dyDescent="0.15">
      <c r="B27" s="41" t="s">
        <v>17</v>
      </c>
      <c r="C27" s="14" t="s">
        <v>4</v>
      </c>
      <c r="D27" s="19">
        <v>312789</v>
      </c>
      <c r="E27" s="19">
        <v>253418</v>
      </c>
      <c r="F27" s="19">
        <v>281976</v>
      </c>
      <c r="G27" s="19">
        <v>67371</v>
      </c>
      <c r="H27" s="19">
        <v>43647</v>
      </c>
      <c r="I27" s="19">
        <v>40669</v>
      </c>
      <c r="J27" s="19">
        <v>39229</v>
      </c>
      <c r="K27" s="8" t="s">
        <v>8</v>
      </c>
      <c r="L27" s="8" t="s">
        <v>8</v>
      </c>
      <c r="M27" s="25" t="s">
        <v>8</v>
      </c>
      <c r="N27" s="25" t="s">
        <v>8</v>
      </c>
      <c r="O27" s="25" t="s">
        <v>8</v>
      </c>
      <c r="P27" s="25" t="s">
        <v>8</v>
      </c>
      <c r="Q27" s="25" t="s">
        <v>8</v>
      </c>
      <c r="R27" s="25" t="s">
        <v>8</v>
      </c>
      <c r="S27" s="25" t="s">
        <v>8</v>
      </c>
      <c r="T27" s="25" t="s">
        <v>8</v>
      </c>
      <c r="U27" s="25" t="s">
        <v>8</v>
      </c>
      <c r="V27" s="25" t="s">
        <v>8</v>
      </c>
    </row>
    <row r="28" spans="2:22" ht="20.25" customHeight="1" x14ac:dyDescent="0.15">
      <c r="B28" s="42"/>
      <c r="C28" s="15" t="s">
        <v>5</v>
      </c>
      <c r="D28" s="20">
        <v>312789</v>
      </c>
      <c r="E28" s="20">
        <v>253418</v>
      </c>
      <c r="F28" s="20">
        <v>281976</v>
      </c>
      <c r="G28" s="20">
        <v>67371</v>
      </c>
      <c r="H28" s="20">
        <v>43647</v>
      </c>
      <c r="I28" s="20">
        <v>40669</v>
      </c>
      <c r="J28" s="20">
        <v>39229</v>
      </c>
      <c r="K28" s="13" t="s">
        <v>8</v>
      </c>
      <c r="L28" s="13" t="s">
        <v>8</v>
      </c>
      <c r="M28" s="26" t="s">
        <v>8</v>
      </c>
      <c r="N28" s="26" t="s">
        <v>8</v>
      </c>
      <c r="O28" s="26" t="s">
        <v>8</v>
      </c>
      <c r="P28" s="26" t="s">
        <v>8</v>
      </c>
      <c r="Q28" s="26" t="s">
        <v>8</v>
      </c>
      <c r="R28" s="26" t="s">
        <v>8</v>
      </c>
      <c r="S28" s="26" t="s">
        <v>8</v>
      </c>
      <c r="T28" s="26" t="s">
        <v>8</v>
      </c>
      <c r="U28" s="26" t="s">
        <v>8</v>
      </c>
      <c r="V28" s="26" t="s">
        <v>8</v>
      </c>
    </row>
    <row r="29" spans="2:22" ht="20.25" customHeight="1" x14ac:dyDescent="0.15">
      <c r="B29" s="53" t="s">
        <v>42</v>
      </c>
      <c r="C29" s="32" t="s">
        <v>43</v>
      </c>
      <c r="D29" s="25" t="s">
        <v>8</v>
      </c>
      <c r="E29" s="25" t="s">
        <v>8</v>
      </c>
      <c r="F29" s="25" t="s">
        <v>8</v>
      </c>
      <c r="G29" s="25" t="s">
        <v>8</v>
      </c>
      <c r="H29" s="25" t="s">
        <v>8</v>
      </c>
      <c r="I29" s="25" t="s">
        <v>8</v>
      </c>
      <c r="J29" s="25" t="s">
        <v>8</v>
      </c>
      <c r="K29" s="25" t="s">
        <v>8</v>
      </c>
      <c r="L29" s="25" t="s">
        <v>8</v>
      </c>
      <c r="M29" s="25" t="s">
        <v>8</v>
      </c>
      <c r="N29" s="25" t="s">
        <v>8</v>
      </c>
      <c r="O29" s="25" t="s">
        <v>8</v>
      </c>
      <c r="P29" s="25" t="s">
        <v>8</v>
      </c>
      <c r="Q29" s="25" t="s">
        <v>8</v>
      </c>
      <c r="R29" s="33">
        <v>6105</v>
      </c>
      <c r="S29" s="33">
        <v>221276</v>
      </c>
      <c r="T29" s="33">
        <v>318682</v>
      </c>
      <c r="U29" s="33">
        <v>199334</v>
      </c>
      <c r="V29" s="33">
        <v>334193</v>
      </c>
    </row>
    <row r="30" spans="2:22" ht="20.25" customHeight="1" x14ac:dyDescent="0.15">
      <c r="B30" s="42"/>
      <c r="C30" s="30" t="s">
        <v>44</v>
      </c>
      <c r="D30" s="26" t="s">
        <v>8</v>
      </c>
      <c r="E30" s="26" t="s">
        <v>8</v>
      </c>
      <c r="F30" s="26" t="s">
        <v>8</v>
      </c>
      <c r="G30" s="26" t="s">
        <v>8</v>
      </c>
      <c r="H30" s="26" t="s">
        <v>8</v>
      </c>
      <c r="I30" s="26" t="s">
        <v>8</v>
      </c>
      <c r="J30" s="26" t="s">
        <v>8</v>
      </c>
      <c r="K30" s="26" t="s">
        <v>8</v>
      </c>
      <c r="L30" s="26" t="s">
        <v>8</v>
      </c>
      <c r="M30" s="26" t="s">
        <v>8</v>
      </c>
      <c r="N30" s="26" t="s">
        <v>8</v>
      </c>
      <c r="O30" s="26" t="s">
        <v>8</v>
      </c>
      <c r="P30" s="26" t="s">
        <v>8</v>
      </c>
      <c r="Q30" s="26" t="s">
        <v>8</v>
      </c>
      <c r="R30" s="34">
        <v>0</v>
      </c>
      <c r="S30" s="34">
        <v>220891</v>
      </c>
      <c r="T30" s="34">
        <v>318682</v>
      </c>
      <c r="U30" s="34">
        <v>199334</v>
      </c>
      <c r="V30" s="34">
        <v>334188</v>
      </c>
    </row>
    <row r="31" spans="2:22" ht="20.25" customHeight="1" x14ac:dyDescent="0.15">
      <c r="B31" s="41" t="s">
        <v>18</v>
      </c>
      <c r="C31" s="14" t="s">
        <v>4</v>
      </c>
      <c r="D31" s="19">
        <v>1886207</v>
      </c>
      <c r="E31" s="19">
        <v>1651249</v>
      </c>
      <c r="F31" s="19">
        <v>2577300</v>
      </c>
      <c r="G31" s="19">
        <v>2370304</v>
      </c>
      <c r="H31" s="19">
        <v>1535526</v>
      </c>
      <c r="I31" s="19">
        <v>1629848</v>
      </c>
      <c r="J31" s="19">
        <v>1418729</v>
      </c>
      <c r="K31" s="8">
        <v>1109741</v>
      </c>
      <c r="L31" s="8">
        <v>1087278</v>
      </c>
      <c r="M31" s="25">
        <v>1250124</v>
      </c>
      <c r="N31" s="25">
        <v>1774701</v>
      </c>
      <c r="O31" s="25">
        <v>2506093</v>
      </c>
      <c r="P31" s="25" t="s">
        <v>8</v>
      </c>
      <c r="Q31" s="25" t="s">
        <v>8</v>
      </c>
      <c r="R31" s="25" t="s">
        <v>8</v>
      </c>
      <c r="S31" s="25" t="s">
        <v>8</v>
      </c>
      <c r="T31" s="25" t="s">
        <v>8</v>
      </c>
      <c r="U31" s="25" t="s">
        <v>8</v>
      </c>
      <c r="V31" s="25" t="s">
        <v>50</v>
      </c>
    </row>
    <row r="32" spans="2:22" ht="20.25" customHeight="1" x14ac:dyDescent="0.15">
      <c r="B32" s="42"/>
      <c r="C32" s="15" t="s">
        <v>5</v>
      </c>
      <c r="D32" s="20">
        <v>1884124</v>
      </c>
      <c r="E32" s="20">
        <v>1651000</v>
      </c>
      <c r="F32" s="20">
        <v>2577069</v>
      </c>
      <c r="G32" s="20">
        <v>2370070</v>
      </c>
      <c r="H32" s="20">
        <v>1535368</v>
      </c>
      <c r="I32" s="20">
        <v>1629425</v>
      </c>
      <c r="J32" s="20">
        <v>1418662</v>
      </c>
      <c r="K32" s="13">
        <v>1109633</v>
      </c>
      <c r="L32" s="13">
        <v>1087043</v>
      </c>
      <c r="M32" s="26">
        <v>1249980</v>
      </c>
      <c r="N32" s="26">
        <v>1774112</v>
      </c>
      <c r="O32" s="26">
        <v>2469787</v>
      </c>
      <c r="P32" s="26" t="s">
        <v>8</v>
      </c>
      <c r="Q32" s="26" t="s">
        <v>8</v>
      </c>
      <c r="R32" s="26" t="s">
        <v>8</v>
      </c>
      <c r="S32" s="26" t="s">
        <v>8</v>
      </c>
      <c r="T32" s="26" t="s">
        <v>8</v>
      </c>
      <c r="U32" s="26" t="s">
        <v>8</v>
      </c>
      <c r="V32" s="26" t="s">
        <v>8</v>
      </c>
    </row>
    <row r="33" spans="2:22" ht="20.25" customHeight="1" x14ac:dyDescent="0.15">
      <c r="B33" s="41" t="s">
        <v>19</v>
      </c>
      <c r="C33" s="14" t="s">
        <v>4</v>
      </c>
      <c r="D33" s="19">
        <v>2429716</v>
      </c>
      <c r="E33" s="19">
        <v>2280079</v>
      </c>
      <c r="F33" s="19">
        <v>2100727</v>
      </c>
      <c r="G33" s="19">
        <v>1826973</v>
      </c>
      <c r="H33" s="19">
        <v>1777189</v>
      </c>
      <c r="I33" s="19">
        <v>1720773</v>
      </c>
      <c r="J33" s="19">
        <v>1726238</v>
      </c>
      <c r="K33" s="8">
        <v>1741817</v>
      </c>
      <c r="L33" s="8">
        <v>1687280</v>
      </c>
      <c r="M33" s="25">
        <v>1660617</v>
      </c>
      <c r="N33" s="25">
        <v>1685181</v>
      </c>
      <c r="O33" s="25">
        <v>1951962</v>
      </c>
      <c r="P33" s="25">
        <v>1822938</v>
      </c>
      <c r="Q33" s="25" t="s">
        <v>8</v>
      </c>
      <c r="R33" s="25" t="s">
        <v>8</v>
      </c>
      <c r="S33" s="25" t="s">
        <v>8</v>
      </c>
      <c r="T33" s="25" t="s">
        <v>8</v>
      </c>
      <c r="U33" s="25" t="s">
        <v>8</v>
      </c>
      <c r="V33" s="25" t="s">
        <v>8</v>
      </c>
    </row>
    <row r="34" spans="2:22" ht="20.25" customHeight="1" x14ac:dyDescent="0.15">
      <c r="B34" s="42"/>
      <c r="C34" s="15" t="s">
        <v>5</v>
      </c>
      <c r="D34" s="20">
        <v>2429624</v>
      </c>
      <c r="E34" s="20">
        <v>2279996</v>
      </c>
      <c r="F34" s="20">
        <v>2100572</v>
      </c>
      <c r="G34" s="20">
        <v>1826715</v>
      </c>
      <c r="H34" s="20">
        <v>1777105</v>
      </c>
      <c r="I34" s="20">
        <v>1720614</v>
      </c>
      <c r="J34" s="20">
        <v>1725185</v>
      </c>
      <c r="K34" s="13">
        <v>1738138</v>
      </c>
      <c r="L34" s="13">
        <v>1684588</v>
      </c>
      <c r="M34" s="26">
        <v>1660318</v>
      </c>
      <c r="N34" s="26">
        <v>1676198</v>
      </c>
      <c r="O34" s="26">
        <v>1951303</v>
      </c>
      <c r="P34" s="26">
        <v>1699516</v>
      </c>
      <c r="Q34" s="26" t="s">
        <v>8</v>
      </c>
      <c r="R34" s="26" t="s">
        <v>8</v>
      </c>
      <c r="S34" s="26" t="s">
        <v>8</v>
      </c>
      <c r="T34" s="26" t="s">
        <v>8</v>
      </c>
      <c r="U34" s="26" t="s">
        <v>8</v>
      </c>
      <c r="V34" s="26" t="s">
        <v>8</v>
      </c>
    </row>
    <row r="35" spans="2:22" ht="20.25" customHeight="1" x14ac:dyDescent="0.15">
      <c r="B35" s="51" t="s">
        <v>20</v>
      </c>
      <c r="C35" s="14" t="s">
        <v>4</v>
      </c>
      <c r="D35" s="19">
        <v>450945</v>
      </c>
      <c r="E35" s="19">
        <v>707022</v>
      </c>
      <c r="F35" s="19">
        <v>714119</v>
      </c>
      <c r="G35" s="19">
        <v>969113</v>
      </c>
      <c r="H35" s="19">
        <v>903935</v>
      </c>
      <c r="I35" s="19">
        <v>839469</v>
      </c>
      <c r="J35" s="19">
        <v>792099</v>
      </c>
      <c r="K35" s="8">
        <v>745899</v>
      </c>
      <c r="L35" s="8">
        <v>736930</v>
      </c>
      <c r="M35" s="25">
        <v>724699</v>
      </c>
      <c r="N35" s="25">
        <v>735204</v>
      </c>
      <c r="O35" s="25">
        <v>792830</v>
      </c>
      <c r="P35" s="25">
        <v>786805</v>
      </c>
      <c r="Q35" s="25" t="s">
        <v>8</v>
      </c>
      <c r="R35" s="25" t="s">
        <v>8</v>
      </c>
      <c r="S35" s="25" t="s">
        <v>8</v>
      </c>
      <c r="T35" s="25" t="s">
        <v>8</v>
      </c>
      <c r="U35" s="25" t="s">
        <v>8</v>
      </c>
      <c r="V35" s="25" t="s">
        <v>8</v>
      </c>
    </row>
    <row r="36" spans="2:22" ht="20.25" customHeight="1" x14ac:dyDescent="0.15">
      <c r="B36" s="52"/>
      <c r="C36" s="15" t="s">
        <v>5</v>
      </c>
      <c r="D36" s="20">
        <v>450054</v>
      </c>
      <c r="E36" s="20">
        <v>704587</v>
      </c>
      <c r="F36" s="20">
        <v>711445</v>
      </c>
      <c r="G36" s="20">
        <v>966879</v>
      </c>
      <c r="H36" s="20">
        <v>903823</v>
      </c>
      <c r="I36" s="20">
        <v>838405</v>
      </c>
      <c r="J36" s="20">
        <v>791982</v>
      </c>
      <c r="K36" s="13">
        <v>745779</v>
      </c>
      <c r="L36" s="13">
        <v>736882</v>
      </c>
      <c r="M36" s="26">
        <v>724658</v>
      </c>
      <c r="N36" s="26">
        <v>735106</v>
      </c>
      <c r="O36" s="26">
        <v>792661</v>
      </c>
      <c r="P36" s="26">
        <v>689639</v>
      </c>
      <c r="Q36" s="26" t="s">
        <v>8</v>
      </c>
      <c r="R36" s="26" t="s">
        <v>8</v>
      </c>
      <c r="S36" s="26" t="s">
        <v>8</v>
      </c>
      <c r="T36" s="26" t="s">
        <v>8</v>
      </c>
      <c r="U36" s="26" t="s">
        <v>8</v>
      </c>
      <c r="V36" s="26" t="s">
        <v>8</v>
      </c>
    </row>
    <row r="37" spans="2:22" ht="20.25" customHeight="1" x14ac:dyDescent="0.15">
      <c r="B37" s="51" t="s">
        <v>21</v>
      </c>
      <c r="C37" s="14" t="s">
        <v>4</v>
      </c>
      <c r="D37" s="19">
        <v>69855</v>
      </c>
      <c r="E37" s="19">
        <v>55104</v>
      </c>
      <c r="F37" s="19">
        <v>47452</v>
      </c>
      <c r="G37" s="19">
        <v>36158</v>
      </c>
      <c r="H37" s="19">
        <v>35588</v>
      </c>
      <c r="I37" s="19">
        <v>27912</v>
      </c>
      <c r="J37" s="19">
        <v>24208</v>
      </c>
      <c r="K37" s="8">
        <v>25310</v>
      </c>
      <c r="L37" s="8">
        <v>24937</v>
      </c>
      <c r="M37" s="25">
        <v>23796</v>
      </c>
      <c r="N37" s="25">
        <v>23398</v>
      </c>
      <c r="O37" s="25">
        <v>22645</v>
      </c>
      <c r="P37" s="25">
        <v>24844</v>
      </c>
      <c r="Q37" s="25" t="s">
        <v>8</v>
      </c>
      <c r="R37" s="25" t="s">
        <v>8</v>
      </c>
      <c r="S37" s="25" t="s">
        <v>8</v>
      </c>
      <c r="T37" s="25" t="s">
        <v>8</v>
      </c>
      <c r="U37" s="25" t="s">
        <v>8</v>
      </c>
      <c r="V37" s="25" t="s">
        <v>8</v>
      </c>
    </row>
    <row r="38" spans="2:22" ht="20.25" customHeight="1" x14ac:dyDescent="0.15">
      <c r="B38" s="52"/>
      <c r="C38" s="15" t="s">
        <v>5</v>
      </c>
      <c r="D38" s="20">
        <v>62134</v>
      </c>
      <c r="E38" s="20">
        <v>55098</v>
      </c>
      <c r="F38" s="20">
        <v>47422</v>
      </c>
      <c r="G38" s="20">
        <v>36147</v>
      </c>
      <c r="H38" s="20">
        <v>35583</v>
      </c>
      <c r="I38" s="20">
        <v>27903</v>
      </c>
      <c r="J38" s="20">
        <v>24208</v>
      </c>
      <c r="K38" s="13">
        <v>25310</v>
      </c>
      <c r="L38" s="13">
        <v>24905</v>
      </c>
      <c r="M38" s="26">
        <v>23791</v>
      </c>
      <c r="N38" s="26">
        <v>23390</v>
      </c>
      <c r="O38" s="26">
        <v>22636</v>
      </c>
      <c r="P38" s="26">
        <v>21658</v>
      </c>
      <c r="Q38" s="26" t="s">
        <v>8</v>
      </c>
      <c r="R38" s="26" t="s">
        <v>8</v>
      </c>
      <c r="S38" s="26" t="s">
        <v>8</v>
      </c>
      <c r="T38" s="26" t="s">
        <v>8</v>
      </c>
      <c r="U38" s="26" t="s">
        <v>8</v>
      </c>
      <c r="V38" s="26" t="s">
        <v>8</v>
      </c>
    </row>
    <row r="39" spans="2:22" ht="20.25" customHeight="1" x14ac:dyDescent="0.15">
      <c r="B39" s="41" t="s">
        <v>22</v>
      </c>
      <c r="C39" s="14" t="s">
        <v>4</v>
      </c>
      <c r="D39" s="19">
        <v>2714914</v>
      </c>
      <c r="E39" s="19">
        <v>3145846</v>
      </c>
      <c r="F39" s="19">
        <v>2713426</v>
      </c>
      <c r="G39" s="19">
        <v>1926299</v>
      </c>
      <c r="H39" s="19">
        <v>1899204</v>
      </c>
      <c r="I39" s="19">
        <v>1763075</v>
      </c>
      <c r="J39" s="19">
        <v>1490274</v>
      </c>
      <c r="K39" s="8">
        <v>1278491</v>
      </c>
      <c r="L39" s="8">
        <v>1229686</v>
      </c>
      <c r="M39" s="25">
        <v>1271314</v>
      </c>
      <c r="N39" s="25">
        <v>1292132</v>
      </c>
      <c r="O39" s="25">
        <v>1287776</v>
      </c>
      <c r="P39" s="25">
        <v>1378076</v>
      </c>
      <c r="Q39" s="25" t="s">
        <v>8</v>
      </c>
      <c r="R39" s="25" t="s">
        <v>8</v>
      </c>
      <c r="S39" s="25" t="s">
        <v>8</v>
      </c>
      <c r="T39" s="25" t="s">
        <v>8</v>
      </c>
      <c r="U39" s="25" t="s">
        <v>8</v>
      </c>
      <c r="V39" s="25" t="s">
        <v>8</v>
      </c>
    </row>
    <row r="40" spans="2:22" ht="20.25" customHeight="1" x14ac:dyDescent="0.15">
      <c r="B40" s="42"/>
      <c r="C40" s="15" t="s">
        <v>5</v>
      </c>
      <c r="D40" s="20">
        <v>2714802</v>
      </c>
      <c r="E40" s="20">
        <v>3145689</v>
      </c>
      <c r="F40" s="20">
        <v>2713256</v>
      </c>
      <c r="G40" s="20">
        <v>1925936</v>
      </c>
      <c r="H40" s="20">
        <v>1899094</v>
      </c>
      <c r="I40" s="20">
        <v>1762992</v>
      </c>
      <c r="J40" s="20">
        <v>1486299</v>
      </c>
      <c r="K40" s="13">
        <v>1278490</v>
      </c>
      <c r="L40" s="13">
        <v>1229668</v>
      </c>
      <c r="M40" s="26">
        <v>1271284</v>
      </c>
      <c r="N40" s="26">
        <v>1291923</v>
      </c>
      <c r="O40" s="26">
        <v>1287719</v>
      </c>
      <c r="P40" s="26">
        <v>1328696</v>
      </c>
      <c r="Q40" s="26" t="s">
        <v>8</v>
      </c>
      <c r="R40" s="26" t="s">
        <v>8</v>
      </c>
      <c r="S40" s="26" t="s">
        <v>8</v>
      </c>
      <c r="T40" s="26" t="s">
        <v>8</v>
      </c>
      <c r="U40" s="26" t="s">
        <v>8</v>
      </c>
      <c r="V40" s="26" t="s">
        <v>8</v>
      </c>
    </row>
    <row r="41" spans="2:22" ht="20.25" customHeight="1" x14ac:dyDescent="0.15">
      <c r="B41" s="47" t="s">
        <v>23</v>
      </c>
      <c r="C41" s="14" t="s">
        <v>4</v>
      </c>
      <c r="D41" s="19">
        <v>1136743</v>
      </c>
      <c r="E41" s="19">
        <v>1105116</v>
      </c>
      <c r="F41" s="19">
        <v>1092888</v>
      </c>
      <c r="G41" s="19">
        <v>870119</v>
      </c>
      <c r="H41" s="19">
        <v>630776</v>
      </c>
      <c r="I41" s="19">
        <v>303191</v>
      </c>
      <c r="J41" s="19" t="s">
        <v>9</v>
      </c>
      <c r="K41" s="8" t="s">
        <v>8</v>
      </c>
      <c r="L41" s="8" t="s">
        <v>8</v>
      </c>
      <c r="M41" s="25" t="s">
        <v>8</v>
      </c>
      <c r="N41" s="25" t="s">
        <v>8</v>
      </c>
      <c r="O41" s="25" t="s">
        <v>8</v>
      </c>
      <c r="P41" s="25" t="s">
        <v>8</v>
      </c>
      <c r="Q41" s="25" t="s">
        <v>8</v>
      </c>
      <c r="R41" s="25" t="s">
        <v>8</v>
      </c>
      <c r="S41" s="25" t="s">
        <v>8</v>
      </c>
      <c r="T41" s="25" t="s">
        <v>8</v>
      </c>
      <c r="U41" s="25" t="s">
        <v>8</v>
      </c>
      <c r="V41" s="25" t="s">
        <v>8</v>
      </c>
    </row>
    <row r="42" spans="2:22" ht="20.25" customHeight="1" x14ac:dyDescent="0.15">
      <c r="B42" s="48"/>
      <c r="C42" s="15" t="s">
        <v>5</v>
      </c>
      <c r="D42" s="20">
        <v>1136623</v>
      </c>
      <c r="E42" s="20">
        <v>1105058</v>
      </c>
      <c r="F42" s="20">
        <v>1092888</v>
      </c>
      <c r="G42" s="20">
        <v>870119</v>
      </c>
      <c r="H42" s="20">
        <v>630776</v>
      </c>
      <c r="I42" s="20">
        <v>303191</v>
      </c>
      <c r="J42" s="20" t="s">
        <v>9</v>
      </c>
      <c r="K42" s="13" t="s">
        <v>8</v>
      </c>
      <c r="L42" s="13" t="s">
        <v>8</v>
      </c>
      <c r="M42" s="26" t="s">
        <v>8</v>
      </c>
      <c r="N42" s="26" t="s">
        <v>8</v>
      </c>
      <c r="O42" s="26" t="s">
        <v>8</v>
      </c>
      <c r="P42" s="26" t="s">
        <v>8</v>
      </c>
      <c r="Q42" s="26" t="s">
        <v>8</v>
      </c>
      <c r="R42" s="26" t="s">
        <v>8</v>
      </c>
      <c r="S42" s="26" t="s">
        <v>8</v>
      </c>
      <c r="T42" s="26" t="s">
        <v>8</v>
      </c>
      <c r="U42" s="26" t="s">
        <v>8</v>
      </c>
      <c r="V42" s="26" t="s">
        <v>8</v>
      </c>
    </row>
    <row r="43" spans="2:22" ht="20.25" customHeight="1" x14ac:dyDescent="0.15">
      <c r="B43" s="47" t="s">
        <v>24</v>
      </c>
      <c r="C43" s="14" t="s">
        <v>4</v>
      </c>
      <c r="D43" s="19">
        <v>834709</v>
      </c>
      <c r="E43" s="19">
        <v>840789</v>
      </c>
      <c r="F43" s="19">
        <v>836444</v>
      </c>
      <c r="G43" s="19">
        <v>831422</v>
      </c>
      <c r="H43" s="19">
        <v>816822</v>
      </c>
      <c r="I43" s="19">
        <v>895247</v>
      </c>
      <c r="J43" s="19">
        <v>838008</v>
      </c>
      <c r="K43" s="8" t="s">
        <v>8</v>
      </c>
      <c r="L43" s="8" t="s">
        <v>8</v>
      </c>
      <c r="M43" s="25" t="s">
        <v>8</v>
      </c>
      <c r="N43" s="25" t="s">
        <v>8</v>
      </c>
      <c r="O43" s="25" t="s">
        <v>8</v>
      </c>
      <c r="P43" s="25" t="s">
        <v>8</v>
      </c>
      <c r="Q43" s="25" t="s">
        <v>8</v>
      </c>
      <c r="R43" s="25" t="s">
        <v>8</v>
      </c>
      <c r="S43" s="25" t="s">
        <v>8</v>
      </c>
      <c r="T43" s="25" t="s">
        <v>8</v>
      </c>
      <c r="U43" s="25" t="s">
        <v>8</v>
      </c>
      <c r="V43" s="25" t="s">
        <v>8</v>
      </c>
    </row>
    <row r="44" spans="2:22" ht="20.25" customHeight="1" x14ac:dyDescent="0.15">
      <c r="B44" s="48"/>
      <c r="C44" s="15" t="s">
        <v>5</v>
      </c>
      <c r="D44" s="20">
        <v>834637</v>
      </c>
      <c r="E44" s="20">
        <v>840789</v>
      </c>
      <c r="F44" s="20">
        <v>836444</v>
      </c>
      <c r="G44" s="20">
        <v>831422</v>
      </c>
      <c r="H44" s="20">
        <v>816822</v>
      </c>
      <c r="I44" s="20">
        <v>895247</v>
      </c>
      <c r="J44" s="20">
        <v>838008</v>
      </c>
      <c r="K44" s="13" t="s">
        <v>8</v>
      </c>
      <c r="L44" s="13" t="s">
        <v>8</v>
      </c>
      <c r="M44" s="26" t="s">
        <v>8</v>
      </c>
      <c r="N44" s="26" t="s">
        <v>8</v>
      </c>
      <c r="O44" s="26" t="s">
        <v>8</v>
      </c>
      <c r="P44" s="26" t="s">
        <v>8</v>
      </c>
      <c r="Q44" s="26" t="s">
        <v>8</v>
      </c>
      <c r="R44" s="26" t="s">
        <v>8</v>
      </c>
      <c r="S44" s="26" t="s">
        <v>8</v>
      </c>
      <c r="T44" s="26" t="s">
        <v>8</v>
      </c>
      <c r="U44" s="26" t="s">
        <v>8</v>
      </c>
      <c r="V44" s="26" t="s">
        <v>8</v>
      </c>
    </row>
    <row r="45" spans="2:22" ht="20.25" customHeight="1" x14ac:dyDescent="0.15">
      <c r="B45" s="41" t="s">
        <v>25</v>
      </c>
      <c r="C45" s="14" t="s">
        <v>4</v>
      </c>
      <c r="D45" s="19">
        <v>205552</v>
      </c>
      <c r="E45" s="19">
        <v>212345</v>
      </c>
      <c r="F45" s="19">
        <v>228512</v>
      </c>
      <c r="G45" s="19">
        <v>172431</v>
      </c>
      <c r="H45" s="19">
        <v>158155</v>
      </c>
      <c r="I45" s="19">
        <v>144500</v>
      </c>
      <c r="J45" s="19">
        <v>65198</v>
      </c>
      <c r="K45" s="8">
        <v>48428</v>
      </c>
      <c r="L45" s="8">
        <v>49519</v>
      </c>
      <c r="M45" s="25">
        <v>48586</v>
      </c>
      <c r="N45" s="25" t="s">
        <v>8</v>
      </c>
      <c r="O45" s="25" t="s">
        <v>8</v>
      </c>
      <c r="P45" s="25" t="s">
        <v>8</v>
      </c>
      <c r="Q45" s="25" t="s">
        <v>8</v>
      </c>
      <c r="R45" s="25" t="s">
        <v>8</v>
      </c>
      <c r="S45" s="25" t="s">
        <v>8</v>
      </c>
      <c r="T45" s="25" t="s">
        <v>8</v>
      </c>
      <c r="U45" s="25" t="s">
        <v>8</v>
      </c>
      <c r="V45" s="25" t="s">
        <v>8</v>
      </c>
    </row>
    <row r="46" spans="2:22" ht="20.25" customHeight="1" x14ac:dyDescent="0.15">
      <c r="B46" s="42"/>
      <c r="C46" s="15" t="s">
        <v>5</v>
      </c>
      <c r="D46" s="20">
        <v>205545</v>
      </c>
      <c r="E46" s="20">
        <v>212341</v>
      </c>
      <c r="F46" s="20">
        <v>228512</v>
      </c>
      <c r="G46" s="20">
        <v>172431</v>
      </c>
      <c r="H46" s="20">
        <v>158155</v>
      </c>
      <c r="I46" s="20">
        <v>144500</v>
      </c>
      <c r="J46" s="20">
        <v>65198</v>
      </c>
      <c r="K46" s="13">
        <v>48428</v>
      </c>
      <c r="L46" s="13">
        <v>49519</v>
      </c>
      <c r="M46" s="26">
        <v>48586</v>
      </c>
      <c r="N46" s="26" t="s">
        <v>8</v>
      </c>
      <c r="O46" s="26" t="s">
        <v>8</v>
      </c>
      <c r="P46" s="26" t="s">
        <v>8</v>
      </c>
      <c r="Q46" s="26" t="s">
        <v>8</v>
      </c>
      <c r="R46" s="26" t="s">
        <v>8</v>
      </c>
      <c r="S46" s="26" t="s">
        <v>8</v>
      </c>
      <c r="T46" s="26" t="s">
        <v>8</v>
      </c>
      <c r="U46" s="26" t="s">
        <v>8</v>
      </c>
      <c r="V46" s="26" t="s">
        <v>8</v>
      </c>
    </row>
    <row r="47" spans="2:22" ht="20.25" customHeight="1" x14ac:dyDescent="0.15">
      <c r="B47" s="41" t="s">
        <v>26</v>
      </c>
      <c r="C47" s="14" t="s">
        <v>4</v>
      </c>
      <c r="D47" s="19">
        <v>59552</v>
      </c>
      <c r="E47" s="19">
        <v>48690</v>
      </c>
      <c r="F47" s="19">
        <v>51704</v>
      </c>
      <c r="G47" s="19">
        <v>54276</v>
      </c>
      <c r="H47" s="19">
        <v>255330</v>
      </c>
      <c r="I47" s="19">
        <v>61840</v>
      </c>
      <c r="J47" s="19">
        <v>55431</v>
      </c>
      <c r="K47" s="8">
        <v>54811</v>
      </c>
      <c r="L47" s="8">
        <v>79678</v>
      </c>
      <c r="M47" s="25">
        <v>92040</v>
      </c>
      <c r="N47" s="25">
        <v>81112</v>
      </c>
      <c r="O47" s="25">
        <v>90689</v>
      </c>
      <c r="P47" s="25">
        <v>98072</v>
      </c>
      <c r="Q47" s="25">
        <v>99472</v>
      </c>
      <c r="R47" s="25">
        <v>98098</v>
      </c>
      <c r="S47" s="25">
        <v>49995</v>
      </c>
      <c r="T47" s="25">
        <v>40295</v>
      </c>
      <c r="U47" s="25">
        <v>58018</v>
      </c>
      <c r="V47" s="25">
        <v>80480</v>
      </c>
    </row>
    <row r="48" spans="2:22" ht="20.25" customHeight="1" x14ac:dyDescent="0.15">
      <c r="B48" s="42"/>
      <c r="C48" s="15" t="s">
        <v>5</v>
      </c>
      <c r="D48" s="20">
        <v>59552</v>
      </c>
      <c r="E48" s="20">
        <v>48690</v>
      </c>
      <c r="F48" s="20">
        <v>51704</v>
      </c>
      <c r="G48" s="20">
        <v>54213</v>
      </c>
      <c r="H48" s="20">
        <v>255330</v>
      </c>
      <c r="I48" s="20">
        <v>61840</v>
      </c>
      <c r="J48" s="20">
        <v>55431</v>
      </c>
      <c r="K48" s="13">
        <v>54811</v>
      </c>
      <c r="L48" s="13">
        <v>73747</v>
      </c>
      <c r="M48" s="26">
        <v>91269</v>
      </c>
      <c r="N48" s="26">
        <v>81112</v>
      </c>
      <c r="O48" s="26">
        <v>90689</v>
      </c>
      <c r="P48" s="26">
        <v>98072</v>
      </c>
      <c r="Q48" s="26">
        <v>99472</v>
      </c>
      <c r="R48" s="26">
        <v>98098</v>
      </c>
      <c r="S48" s="26">
        <v>49995</v>
      </c>
      <c r="T48" s="26">
        <v>40295</v>
      </c>
      <c r="U48" s="26">
        <v>58018</v>
      </c>
      <c r="V48" s="26">
        <v>75405</v>
      </c>
    </row>
    <row r="49" spans="2:22" ht="20.25" customHeight="1" x14ac:dyDescent="0.15">
      <c r="B49" s="41" t="s">
        <v>35</v>
      </c>
      <c r="C49" s="14" t="s">
        <v>4</v>
      </c>
      <c r="D49" s="19" t="s">
        <v>8</v>
      </c>
      <c r="E49" s="19" t="s">
        <v>8</v>
      </c>
      <c r="F49" s="19" t="s">
        <v>8</v>
      </c>
      <c r="G49" s="19" t="s">
        <v>8</v>
      </c>
      <c r="H49" s="19" t="s">
        <v>8</v>
      </c>
      <c r="I49" s="19" t="s">
        <v>8</v>
      </c>
      <c r="J49" s="19" t="s">
        <v>8</v>
      </c>
      <c r="K49" s="8" t="s">
        <v>8</v>
      </c>
      <c r="L49" s="8" t="s">
        <v>8</v>
      </c>
      <c r="M49" s="25" t="s">
        <v>8</v>
      </c>
      <c r="N49" s="25">
        <v>26960</v>
      </c>
      <c r="O49" s="25">
        <v>133464</v>
      </c>
      <c r="P49" s="25">
        <v>127888</v>
      </c>
      <c r="Q49" s="25">
        <v>135431</v>
      </c>
      <c r="R49" s="25">
        <v>159400</v>
      </c>
      <c r="S49" s="25">
        <v>164602</v>
      </c>
      <c r="T49" s="25">
        <v>144459</v>
      </c>
      <c r="U49" s="25">
        <v>154199</v>
      </c>
      <c r="V49" s="25">
        <v>162416</v>
      </c>
    </row>
    <row r="50" spans="2:22" ht="20.25" customHeight="1" x14ac:dyDescent="0.15">
      <c r="B50" s="42"/>
      <c r="C50" s="15" t="s">
        <v>5</v>
      </c>
      <c r="D50" s="20" t="s">
        <v>8</v>
      </c>
      <c r="E50" s="20" t="s">
        <v>8</v>
      </c>
      <c r="F50" s="20" t="s">
        <v>8</v>
      </c>
      <c r="G50" s="20" t="s">
        <v>8</v>
      </c>
      <c r="H50" s="20" t="s">
        <v>8</v>
      </c>
      <c r="I50" s="20" t="s">
        <v>8</v>
      </c>
      <c r="J50" s="20" t="s">
        <v>8</v>
      </c>
      <c r="K50" s="13" t="s">
        <v>8</v>
      </c>
      <c r="L50" s="13" t="s">
        <v>8</v>
      </c>
      <c r="M50" s="26" t="s">
        <v>8</v>
      </c>
      <c r="N50" s="26">
        <v>26960</v>
      </c>
      <c r="O50" s="26">
        <v>119361</v>
      </c>
      <c r="P50" s="26">
        <v>122403</v>
      </c>
      <c r="Q50" s="26">
        <v>117617</v>
      </c>
      <c r="R50" s="26">
        <v>127647</v>
      </c>
      <c r="S50" s="26">
        <v>145029</v>
      </c>
      <c r="T50" s="26">
        <v>131628</v>
      </c>
      <c r="U50" s="26">
        <v>131805</v>
      </c>
      <c r="V50" s="26">
        <v>137824</v>
      </c>
    </row>
    <row r="51" spans="2:22" ht="20.25" customHeight="1" x14ac:dyDescent="0.15">
      <c r="B51" s="53" t="s">
        <v>45</v>
      </c>
      <c r="C51" s="29" t="s">
        <v>46</v>
      </c>
      <c r="D51" s="35" t="s">
        <v>8</v>
      </c>
      <c r="E51" s="35" t="s">
        <v>8</v>
      </c>
      <c r="F51" s="35" t="s">
        <v>8</v>
      </c>
      <c r="G51" s="35" t="s">
        <v>8</v>
      </c>
      <c r="H51" s="35" t="s">
        <v>8</v>
      </c>
      <c r="I51" s="35" t="s">
        <v>8</v>
      </c>
      <c r="J51" s="35" t="s">
        <v>8</v>
      </c>
      <c r="K51" s="36" t="s">
        <v>8</v>
      </c>
      <c r="L51" s="36" t="s">
        <v>8</v>
      </c>
      <c r="M51" s="37" t="s">
        <v>8</v>
      </c>
      <c r="N51" s="37" t="s">
        <v>8</v>
      </c>
      <c r="O51" s="37" t="s">
        <v>8</v>
      </c>
      <c r="P51" s="37" t="s">
        <v>8</v>
      </c>
      <c r="Q51" s="37" t="s">
        <v>8</v>
      </c>
      <c r="R51" s="37">
        <v>937</v>
      </c>
      <c r="S51" s="37">
        <v>1348</v>
      </c>
      <c r="T51" s="37">
        <v>1215</v>
      </c>
      <c r="U51" s="37">
        <v>942</v>
      </c>
      <c r="V51" s="37">
        <v>1018</v>
      </c>
    </row>
    <row r="52" spans="2:22" ht="20.25" customHeight="1" x14ac:dyDescent="0.15">
      <c r="B52" s="42"/>
      <c r="C52" s="30" t="s">
        <v>47</v>
      </c>
      <c r="D52" s="20" t="s">
        <v>8</v>
      </c>
      <c r="E52" s="20" t="s">
        <v>8</v>
      </c>
      <c r="F52" s="20" t="s">
        <v>8</v>
      </c>
      <c r="G52" s="20" t="s">
        <v>8</v>
      </c>
      <c r="H52" s="20" t="s">
        <v>8</v>
      </c>
      <c r="I52" s="20" t="s">
        <v>8</v>
      </c>
      <c r="J52" s="20" t="s">
        <v>8</v>
      </c>
      <c r="K52" s="13" t="s">
        <v>8</v>
      </c>
      <c r="L52" s="13" t="s">
        <v>8</v>
      </c>
      <c r="M52" s="26" t="s">
        <v>8</v>
      </c>
      <c r="N52" s="26" t="s">
        <v>8</v>
      </c>
      <c r="O52" s="26" t="s">
        <v>8</v>
      </c>
      <c r="P52" s="26" t="s">
        <v>8</v>
      </c>
      <c r="Q52" s="26" t="s">
        <v>8</v>
      </c>
      <c r="R52" s="26">
        <v>937</v>
      </c>
      <c r="S52" s="26">
        <v>1348</v>
      </c>
      <c r="T52" s="26">
        <v>1215</v>
      </c>
      <c r="U52" s="26">
        <v>942</v>
      </c>
      <c r="V52" s="26">
        <v>1018</v>
      </c>
    </row>
    <row r="53" spans="2:22" ht="20.25" customHeight="1" x14ac:dyDescent="0.15">
      <c r="B53" s="41" t="s">
        <v>27</v>
      </c>
      <c r="C53" s="14" t="s">
        <v>4</v>
      </c>
      <c r="D53" s="19">
        <v>1596</v>
      </c>
      <c r="E53" s="19">
        <v>1166</v>
      </c>
      <c r="F53" s="19">
        <v>860</v>
      </c>
      <c r="G53" s="19">
        <v>657</v>
      </c>
      <c r="H53" s="19">
        <v>426</v>
      </c>
      <c r="I53" s="19">
        <v>584</v>
      </c>
      <c r="J53" s="19">
        <v>462</v>
      </c>
      <c r="K53" s="8">
        <v>966</v>
      </c>
      <c r="L53" s="8">
        <v>446</v>
      </c>
      <c r="M53" s="25">
        <v>445</v>
      </c>
      <c r="N53" s="25">
        <v>9476</v>
      </c>
      <c r="O53" s="25">
        <v>653</v>
      </c>
      <c r="P53" s="25">
        <v>5854</v>
      </c>
      <c r="Q53" s="25">
        <v>1421</v>
      </c>
      <c r="R53" s="25">
        <v>1099</v>
      </c>
      <c r="S53" s="25">
        <v>362</v>
      </c>
      <c r="T53" s="25">
        <v>15425</v>
      </c>
      <c r="U53" s="25">
        <v>5378</v>
      </c>
      <c r="V53" s="25">
        <v>5258</v>
      </c>
    </row>
    <row r="54" spans="2:22" ht="20.25" customHeight="1" x14ac:dyDescent="0.15">
      <c r="B54" s="42"/>
      <c r="C54" s="15" t="s">
        <v>5</v>
      </c>
      <c r="D54" s="20">
        <v>471</v>
      </c>
      <c r="E54" s="20">
        <v>524</v>
      </c>
      <c r="F54" s="20">
        <v>417</v>
      </c>
      <c r="G54" s="20">
        <v>406</v>
      </c>
      <c r="H54" s="20">
        <v>418</v>
      </c>
      <c r="I54" s="20">
        <v>505</v>
      </c>
      <c r="J54" s="20">
        <v>370</v>
      </c>
      <c r="K54" s="13">
        <v>844</v>
      </c>
      <c r="L54" s="13">
        <v>345</v>
      </c>
      <c r="M54" s="26">
        <v>345</v>
      </c>
      <c r="N54" s="26">
        <v>8869</v>
      </c>
      <c r="O54" s="26">
        <v>515</v>
      </c>
      <c r="P54" s="26">
        <v>4476</v>
      </c>
      <c r="Q54" s="26">
        <v>366</v>
      </c>
      <c r="R54" s="26">
        <v>784</v>
      </c>
      <c r="S54" s="26">
        <v>113</v>
      </c>
      <c r="T54" s="26">
        <v>10213</v>
      </c>
      <c r="U54" s="26">
        <v>161</v>
      </c>
      <c r="V54" s="26">
        <v>4925</v>
      </c>
    </row>
    <row r="55" spans="2:22" ht="20.25" customHeight="1" x14ac:dyDescent="0.15">
      <c r="B55" s="41" t="s">
        <v>28</v>
      </c>
      <c r="C55" s="14" t="s">
        <v>4</v>
      </c>
      <c r="D55" s="19">
        <v>8730</v>
      </c>
      <c r="E55" s="19">
        <v>8641</v>
      </c>
      <c r="F55" s="19">
        <v>8774</v>
      </c>
      <c r="G55" s="19">
        <v>8760</v>
      </c>
      <c r="H55" s="19">
        <v>1119</v>
      </c>
      <c r="I55" s="19">
        <v>916</v>
      </c>
      <c r="J55" s="19">
        <v>734</v>
      </c>
      <c r="K55" s="8">
        <v>936</v>
      </c>
      <c r="L55" s="8">
        <v>8775</v>
      </c>
      <c r="M55" s="25">
        <v>1081</v>
      </c>
      <c r="N55" s="25">
        <v>7930</v>
      </c>
      <c r="O55" s="25">
        <v>643</v>
      </c>
      <c r="P55" s="25">
        <v>427</v>
      </c>
      <c r="Q55" s="25">
        <v>603</v>
      </c>
      <c r="R55" s="25">
        <v>471</v>
      </c>
      <c r="S55" s="25">
        <v>432</v>
      </c>
      <c r="T55" s="25">
        <v>453</v>
      </c>
      <c r="U55" s="25">
        <v>481</v>
      </c>
      <c r="V55" s="25">
        <v>447</v>
      </c>
    </row>
    <row r="56" spans="2:22" ht="20.25" customHeight="1" x14ac:dyDescent="0.15">
      <c r="B56" s="42"/>
      <c r="C56" s="15" t="s">
        <v>5</v>
      </c>
      <c r="D56" s="20">
        <v>277</v>
      </c>
      <c r="E56" s="20">
        <v>406</v>
      </c>
      <c r="F56" s="20">
        <v>255</v>
      </c>
      <c r="G56" s="20">
        <v>7860</v>
      </c>
      <c r="H56" s="20">
        <v>393</v>
      </c>
      <c r="I56" s="20">
        <v>367</v>
      </c>
      <c r="J56" s="20">
        <v>360</v>
      </c>
      <c r="K56" s="13">
        <v>849</v>
      </c>
      <c r="L56" s="13">
        <v>7877</v>
      </c>
      <c r="M56" s="26">
        <v>379</v>
      </c>
      <c r="N56" s="26">
        <v>7882</v>
      </c>
      <c r="O56" s="26">
        <v>531</v>
      </c>
      <c r="P56" s="26">
        <v>248</v>
      </c>
      <c r="Q56" s="26">
        <v>352</v>
      </c>
      <c r="R56" s="26">
        <v>166</v>
      </c>
      <c r="S56" s="26">
        <v>103</v>
      </c>
      <c r="T56" s="26">
        <v>93</v>
      </c>
      <c r="U56" s="26">
        <v>156</v>
      </c>
      <c r="V56" s="26">
        <v>95</v>
      </c>
    </row>
    <row r="57" spans="2:22" ht="20.25" customHeight="1" x14ac:dyDescent="0.15">
      <c r="B57" s="41" t="s">
        <v>29</v>
      </c>
      <c r="C57" s="14" t="s">
        <v>4</v>
      </c>
      <c r="D57" s="19">
        <v>10369</v>
      </c>
      <c r="E57" s="19">
        <v>1095</v>
      </c>
      <c r="F57" s="19">
        <v>993</v>
      </c>
      <c r="G57" s="19" t="s">
        <v>8</v>
      </c>
      <c r="H57" s="19" t="s">
        <v>8</v>
      </c>
      <c r="I57" s="19" t="s">
        <v>8</v>
      </c>
      <c r="J57" s="19" t="s">
        <v>9</v>
      </c>
      <c r="K57" s="8" t="s">
        <v>8</v>
      </c>
      <c r="L57" s="8" t="s">
        <v>8</v>
      </c>
      <c r="M57" s="25" t="s">
        <v>8</v>
      </c>
      <c r="N57" s="25" t="s">
        <v>37</v>
      </c>
      <c r="O57" s="25" t="s">
        <v>8</v>
      </c>
      <c r="P57" s="25" t="s">
        <v>8</v>
      </c>
      <c r="Q57" s="25" t="s">
        <v>8</v>
      </c>
      <c r="R57" s="25" t="s">
        <v>8</v>
      </c>
      <c r="S57" s="25" t="s">
        <v>8</v>
      </c>
      <c r="T57" s="25" t="s">
        <v>8</v>
      </c>
      <c r="U57" s="25" t="s">
        <v>49</v>
      </c>
      <c r="V57" s="25" t="s">
        <v>9</v>
      </c>
    </row>
    <row r="58" spans="2:22" ht="20.25" customHeight="1" x14ac:dyDescent="0.15">
      <c r="B58" s="42"/>
      <c r="C58" s="15" t="s">
        <v>5</v>
      </c>
      <c r="D58" s="20">
        <v>9356</v>
      </c>
      <c r="E58" s="20">
        <v>125</v>
      </c>
      <c r="F58" s="20">
        <v>993</v>
      </c>
      <c r="G58" s="20" t="s">
        <v>8</v>
      </c>
      <c r="H58" s="20" t="s">
        <v>8</v>
      </c>
      <c r="I58" s="20" t="s">
        <v>8</v>
      </c>
      <c r="J58" s="20" t="s">
        <v>9</v>
      </c>
      <c r="K58" s="13" t="s">
        <v>8</v>
      </c>
      <c r="L58" s="13" t="s">
        <v>8</v>
      </c>
      <c r="M58" s="26" t="s">
        <v>8</v>
      </c>
      <c r="N58" s="26" t="s">
        <v>36</v>
      </c>
      <c r="O58" s="26" t="s">
        <v>8</v>
      </c>
      <c r="P58" s="26" t="s">
        <v>8</v>
      </c>
      <c r="Q58" s="26" t="s">
        <v>8</v>
      </c>
      <c r="R58" s="26" t="s">
        <v>8</v>
      </c>
      <c r="S58" s="26" t="s">
        <v>8</v>
      </c>
      <c r="T58" s="26" t="s">
        <v>8</v>
      </c>
      <c r="U58" s="26" t="s">
        <v>8</v>
      </c>
      <c r="V58" s="26" t="s">
        <v>8</v>
      </c>
    </row>
    <row r="59" spans="2:22" ht="20.25" customHeight="1" x14ac:dyDescent="0.15">
      <c r="B59" s="41" t="s">
        <v>30</v>
      </c>
      <c r="C59" s="14" t="s">
        <v>4</v>
      </c>
      <c r="D59" s="19">
        <v>2717</v>
      </c>
      <c r="E59" s="19">
        <v>2609</v>
      </c>
      <c r="F59" s="19">
        <v>5718</v>
      </c>
      <c r="G59" s="19">
        <v>1953</v>
      </c>
      <c r="H59" s="19">
        <v>1660</v>
      </c>
      <c r="I59" s="19">
        <v>1219</v>
      </c>
      <c r="J59" s="19">
        <v>2139</v>
      </c>
      <c r="K59" s="8">
        <v>1623</v>
      </c>
      <c r="L59" s="8">
        <v>1740</v>
      </c>
      <c r="M59" s="25">
        <v>2067</v>
      </c>
      <c r="N59" s="25">
        <v>6752</v>
      </c>
      <c r="O59" s="25">
        <v>2213</v>
      </c>
      <c r="P59" s="25">
        <v>1862</v>
      </c>
      <c r="Q59" s="25">
        <v>2256</v>
      </c>
      <c r="R59" s="25">
        <v>1387</v>
      </c>
      <c r="S59" s="25">
        <v>6113</v>
      </c>
      <c r="T59" s="25">
        <v>1472</v>
      </c>
      <c r="U59" s="25">
        <v>1624</v>
      </c>
      <c r="V59" s="25">
        <v>12090</v>
      </c>
    </row>
    <row r="60" spans="2:22" ht="20.25" customHeight="1" x14ac:dyDescent="0.15">
      <c r="B60" s="42"/>
      <c r="C60" s="15" t="s">
        <v>5</v>
      </c>
      <c r="D60" s="20">
        <v>1540</v>
      </c>
      <c r="E60" s="20">
        <v>1952</v>
      </c>
      <c r="F60" s="20">
        <v>4404</v>
      </c>
      <c r="G60" s="20">
        <v>1362</v>
      </c>
      <c r="H60" s="20">
        <v>892</v>
      </c>
      <c r="I60" s="20">
        <v>927</v>
      </c>
      <c r="J60" s="20">
        <v>1337</v>
      </c>
      <c r="K60" s="13">
        <v>987</v>
      </c>
      <c r="L60" s="13">
        <v>1221</v>
      </c>
      <c r="M60" s="26">
        <v>1535</v>
      </c>
      <c r="N60" s="26">
        <v>5585</v>
      </c>
      <c r="O60" s="26">
        <v>1349</v>
      </c>
      <c r="P60" s="26">
        <v>998</v>
      </c>
      <c r="Q60" s="26">
        <v>1507</v>
      </c>
      <c r="R60" s="26">
        <v>735</v>
      </c>
      <c r="S60" s="26">
        <v>5296</v>
      </c>
      <c r="T60" s="26">
        <v>654</v>
      </c>
      <c r="U60" s="26">
        <v>682</v>
      </c>
      <c r="V60" s="26">
        <v>11350</v>
      </c>
    </row>
    <row r="61" spans="2:22" ht="20.25" customHeight="1" x14ac:dyDescent="0.15">
      <c r="B61" s="41" t="s">
        <v>31</v>
      </c>
      <c r="C61" s="14" t="s">
        <v>4</v>
      </c>
      <c r="D61" s="19">
        <v>13848</v>
      </c>
      <c r="E61" s="19">
        <v>2134</v>
      </c>
      <c r="F61" s="19">
        <v>4675</v>
      </c>
      <c r="G61" s="19">
        <v>9360</v>
      </c>
      <c r="H61" s="19">
        <v>3473</v>
      </c>
      <c r="I61" s="19">
        <v>1617</v>
      </c>
      <c r="J61" s="19">
        <v>1798</v>
      </c>
      <c r="K61" s="8">
        <v>3561</v>
      </c>
      <c r="L61" s="8">
        <v>5284</v>
      </c>
      <c r="M61" s="25">
        <v>6502</v>
      </c>
      <c r="N61" s="25">
        <v>2161</v>
      </c>
      <c r="O61" s="25">
        <v>1530</v>
      </c>
      <c r="P61" s="25">
        <v>1381</v>
      </c>
      <c r="Q61" s="25">
        <v>3092</v>
      </c>
      <c r="R61" s="25">
        <v>1119</v>
      </c>
      <c r="S61" s="25">
        <v>3684</v>
      </c>
      <c r="T61" s="25">
        <v>1167</v>
      </c>
      <c r="U61" s="25">
        <v>1222</v>
      </c>
      <c r="V61" s="25">
        <v>4728</v>
      </c>
    </row>
    <row r="62" spans="2:22" ht="20.25" customHeight="1" x14ac:dyDescent="0.15">
      <c r="B62" s="42"/>
      <c r="C62" s="15" t="s">
        <v>5</v>
      </c>
      <c r="D62" s="20">
        <v>12814</v>
      </c>
      <c r="E62" s="20">
        <v>1455</v>
      </c>
      <c r="F62" s="20">
        <v>3640</v>
      </c>
      <c r="G62" s="20">
        <v>8568</v>
      </c>
      <c r="H62" s="20">
        <v>2027</v>
      </c>
      <c r="I62" s="20">
        <v>803</v>
      </c>
      <c r="J62" s="20">
        <v>1192</v>
      </c>
      <c r="K62" s="13">
        <v>824</v>
      </c>
      <c r="L62" s="13">
        <v>2297</v>
      </c>
      <c r="M62" s="26">
        <v>4653</v>
      </c>
      <c r="N62" s="26">
        <v>1951</v>
      </c>
      <c r="O62" s="26">
        <v>933</v>
      </c>
      <c r="P62" s="26">
        <v>634</v>
      </c>
      <c r="Q62" s="26">
        <v>2218</v>
      </c>
      <c r="R62" s="26">
        <v>418</v>
      </c>
      <c r="S62" s="26">
        <v>2743</v>
      </c>
      <c r="T62" s="26">
        <v>332</v>
      </c>
      <c r="U62" s="26">
        <v>303</v>
      </c>
      <c r="V62" s="26">
        <v>3857</v>
      </c>
    </row>
    <row r="63" spans="2:22" ht="20.25" customHeight="1" x14ac:dyDescent="0.15">
      <c r="B63" s="41" t="s">
        <v>32</v>
      </c>
      <c r="C63" s="14" t="s">
        <v>4</v>
      </c>
      <c r="D63" s="19">
        <v>1527</v>
      </c>
      <c r="E63" s="19">
        <v>2243</v>
      </c>
      <c r="F63" s="19">
        <v>3233</v>
      </c>
      <c r="G63" s="19">
        <v>1819</v>
      </c>
      <c r="H63" s="19">
        <v>2511</v>
      </c>
      <c r="I63" s="19">
        <v>1344</v>
      </c>
      <c r="J63" s="19">
        <v>1598</v>
      </c>
      <c r="K63" s="8">
        <v>1431</v>
      </c>
      <c r="L63" s="8">
        <v>1382</v>
      </c>
      <c r="M63" s="25">
        <v>1708</v>
      </c>
      <c r="N63" s="25">
        <v>7987</v>
      </c>
      <c r="O63" s="25">
        <v>1878</v>
      </c>
      <c r="P63" s="25">
        <v>1708</v>
      </c>
      <c r="Q63" s="25">
        <v>2229</v>
      </c>
      <c r="R63" s="25">
        <v>1572</v>
      </c>
      <c r="S63" s="25">
        <v>1809</v>
      </c>
      <c r="T63" s="25">
        <v>1592</v>
      </c>
      <c r="U63" s="25">
        <v>1665</v>
      </c>
      <c r="V63" s="25">
        <v>2260</v>
      </c>
    </row>
    <row r="64" spans="2:22" ht="20.25" customHeight="1" x14ac:dyDescent="0.15">
      <c r="B64" s="42"/>
      <c r="C64" s="15" t="s">
        <v>5</v>
      </c>
      <c r="D64" s="20">
        <v>1094</v>
      </c>
      <c r="E64" s="20">
        <v>1781</v>
      </c>
      <c r="F64" s="20">
        <v>2748</v>
      </c>
      <c r="G64" s="20">
        <v>1536</v>
      </c>
      <c r="H64" s="20">
        <v>1227</v>
      </c>
      <c r="I64" s="20">
        <v>966</v>
      </c>
      <c r="J64" s="20">
        <v>1426</v>
      </c>
      <c r="K64" s="13">
        <v>1075</v>
      </c>
      <c r="L64" s="13">
        <v>1020</v>
      </c>
      <c r="M64" s="26">
        <v>1452</v>
      </c>
      <c r="N64" s="26">
        <v>6834</v>
      </c>
      <c r="O64" s="26">
        <v>1191</v>
      </c>
      <c r="P64" s="26">
        <v>1100</v>
      </c>
      <c r="Q64" s="26">
        <v>1608</v>
      </c>
      <c r="R64" s="26">
        <v>1099</v>
      </c>
      <c r="S64" s="26">
        <v>1146</v>
      </c>
      <c r="T64" s="26">
        <v>980</v>
      </c>
      <c r="U64" s="26">
        <v>1011</v>
      </c>
      <c r="V64" s="26">
        <v>1649</v>
      </c>
    </row>
    <row r="65" spans="2:22" ht="20.25" customHeight="1" x14ac:dyDescent="0.15">
      <c r="B65" s="41" t="s">
        <v>33</v>
      </c>
      <c r="C65" s="14" t="s">
        <v>4</v>
      </c>
      <c r="D65" s="19">
        <v>3720</v>
      </c>
      <c r="E65" s="19">
        <v>38386</v>
      </c>
      <c r="F65" s="19">
        <v>4529</v>
      </c>
      <c r="G65" s="19">
        <v>2310</v>
      </c>
      <c r="H65" s="19">
        <v>5648</v>
      </c>
      <c r="I65" s="19">
        <v>1803</v>
      </c>
      <c r="J65" s="19">
        <v>2691</v>
      </c>
      <c r="K65" s="8">
        <v>1828</v>
      </c>
      <c r="L65" s="8">
        <v>3043</v>
      </c>
      <c r="M65" s="25">
        <v>2503</v>
      </c>
      <c r="N65" s="25">
        <v>1805</v>
      </c>
      <c r="O65" s="25">
        <v>2009</v>
      </c>
      <c r="P65" s="25">
        <v>2884</v>
      </c>
      <c r="Q65" s="25">
        <v>10274</v>
      </c>
      <c r="R65" s="25">
        <v>10304</v>
      </c>
      <c r="S65" s="25">
        <v>3365</v>
      </c>
      <c r="T65" s="25">
        <v>4176</v>
      </c>
      <c r="U65" s="25">
        <v>3335</v>
      </c>
      <c r="V65" s="25">
        <v>6200</v>
      </c>
    </row>
    <row r="66" spans="2:22" ht="20.25" customHeight="1" x14ac:dyDescent="0.15">
      <c r="B66" s="42"/>
      <c r="C66" s="15" t="s">
        <v>5</v>
      </c>
      <c r="D66" s="20">
        <v>2346</v>
      </c>
      <c r="E66" s="20">
        <v>37813</v>
      </c>
      <c r="F66" s="20">
        <v>3688</v>
      </c>
      <c r="G66" s="20">
        <v>1699</v>
      </c>
      <c r="H66" s="20">
        <v>5062</v>
      </c>
      <c r="I66" s="20">
        <v>1533</v>
      </c>
      <c r="J66" s="20">
        <v>2346</v>
      </c>
      <c r="K66" s="13">
        <v>1100</v>
      </c>
      <c r="L66" s="13">
        <v>2479</v>
      </c>
      <c r="M66" s="26">
        <v>2009</v>
      </c>
      <c r="N66" s="26">
        <v>1256</v>
      </c>
      <c r="O66" s="26">
        <v>1488</v>
      </c>
      <c r="P66" s="26">
        <v>2196</v>
      </c>
      <c r="Q66" s="26">
        <v>9669</v>
      </c>
      <c r="R66" s="26">
        <v>9817</v>
      </c>
      <c r="S66" s="26">
        <v>3038</v>
      </c>
      <c r="T66" s="26">
        <v>3393</v>
      </c>
      <c r="U66" s="26">
        <v>1724</v>
      </c>
      <c r="V66" s="26">
        <v>5427</v>
      </c>
    </row>
    <row r="67" spans="2:22" ht="9" customHeight="1" x14ac:dyDescent="0.15"/>
    <row r="68" spans="2:22" x14ac:dyDescent="0.15">
      <c r="B68" s="1" t="s">
        <v>39</v>
      </c>
    </row>
    <row r="69" spans="2:22" ht="9" customHeight="1" x14ac:dyDescent="0.15"/>
    <row r="70" spans="2:22" s="5" customFormat="1" x14ac:dyDescent="0.15">
      <c r="B70" s="54" t="s">
        <v>34</v>
      </c>
      <c r="C70" s="54"/>
      <c r="D70" s="54"/>
      <c r="E70" s="54"/>
      <c r="F70" s="54"/>
      <c r="G70" s="54"/>
      <c r="H70" s="54"/>
      <c r="I70" s="54"/>
      <c r="J70" s="54"/>
      <c r="K70" s="54"/>
    </row>
    <row r="71" spans="2:22" ht="9" customHeight="1" thickBot="1" x14ac:dyDescent="0.2">
      <c r="Q71" s="28"/>
      <c r="R71" s="28"/>
      <c r="S71" s="28"/>
      <c r="T71" s="28"/>
      <c r="U71" s="28"/>
      <c r="V71" s="28"/>
    </row>
    <row r="72" spans="2:22" x14ac:dyDescent="0.15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</sheetData>
  <mergeCells count="32">
    <mergeCell ref="B70:K70"/>
    <mergeCell ref="B57:B58"/>
    <mergeCell ref="B59:B60"/>
    <mergeCell ref="B61:B62"/>
    <mergeCell ref="B63:B64"/>
    <mergeCell ref="B65:B66"/>
    <mergeCell ref="B55:B56"/>
    <mergeCell ref="B27:B28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53:B54"/>
    <mergeCell ref="B49:B50"/>
    <mergeCell ref="B29:B30"/>
    <mergeCell ref="B51:B52"/>
    <mergeCell ref="B25:B26"/>
    <mergeCell ref="B6:C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</mergeCells>
  <phoneticPr fontId="1"/>
  <printOptions horizontalCentered="1"/>
  <pageMargins left="0.59055118110236227" right="0.59055118110236227" top="0.98425196850393704" bottom="0.43307086614173229" header="0.51181102362204722" footer="0.39370078740157483"/>
  <pageSetup paperSize="9" scale="48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特別会計歳入歳出別決算額の推移</vt:lpstr>
      <vt:lpstr>特別会計歳入歳出別決算額の推移!Print_Area</vt:lpstr>
      <vt:lpstr>特別会計歳入歳出別決算額の推移!Print_Titles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齊藤 日菜子</cp:lastModifiedBy>
  <cp:lastPrinted>2022-01-17T07:59:51Z</cp:lastPrinted>
  <dcterms:created xsi:type="dcterms:W3CDTF">2016-06-14T01:56:19Z</dcterms:created>
  <dcterms:modified xsi:type="dcterms:W3CDTF">2025-03-20T07:44:09Z</dcterms:modified>
</cp:coreProperties>
</file>